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4.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drawings/drawing5.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6" windowHeight="7920" tabRatio="994" activeTab="0"/>
  </bookViews>
  <sheets>
    <sheet name="参考様式１" sheetId="1" r:id="rId1"/>
    <sheet name="参考様式２" sheetId="2" r:id="rId2"/>
    <sheet name="参考様式３" sheetId="3" r:id="rId3"/>
    <sheet name="参考様式４－１" sheetId="4" r:id="rId4"/>
    <sheet name="参考様式４－３－１" sheetId="5" r:id="rId5"/>
    <sheet name="参考様式４－３－２" sheetId="6" r:id="rId6"/>
    <sheet name="参考様式４－３－３" sheetId="7" r:id="rId7"/>
    <sheet name="参考様式４－３－４（R3追加）" sheetId="8" state="hidden" r:id="rId8"/>
    <sheet name="参考様式４－４－１" sheetId="9" r:id="rId9"/>
    <sheet name="参考様式４－４－２" sheetId="10" r:id="rId10"/>
    <sheet name="参考様式４－４－３" sheetId="11" r:id="rId11"/>
    <sheet name="参考様式４－５－１（不要）" sheetId="12" state="hidden" r:id="rId12"/>
    <sheet name="参考様式４－５－２（不要）" sheetId="13" state="hidden" r:id="rId13"/>
    <sheet name="参考様式４－５－３（不要）" sheetId="14" state="hidden" r:id="rId14"/>
    <sheet name="参考様式４－６－１（不要）" sheetId="15" state="hidden" r:id="rId15"/>
    <sheet name="参考様式４－７－１" sheetId="16" r:id="rId16"/>
    <sheet name="参考様式４－７－２" sheetId="17" r:id="rId17"/>
    <sheet name="参考様式４－７－３" sheetId="18" r:id="rId18"/>
    <sheet name="参考様式５" sheetId="19" r:id="rId19"/>
    <sheet name="参考様式６" sheetId="20" r:id="rId20"/>
    <sheet name="参考様式７" sheetId="21" r:id="rId21"/>
    <sheet name="参考様式８" sheetId="22" r:id="rId22"/>
    <sheet name="参考様式9" sheetId="23" r:id="rId23"/>
  </sheets>
  <definedNames>
    <definedName name="_xlfn.IFERROR" hidden="1">#NAME?</definedName>
    <definedName name="_xlnm.Print_Area" localSheetId="0">'参考様式１'!$A$1:$F$46</definedName>
    <definedName name="_xlnm.Print_Area" localSheetId="1">'参考様式２'!$A$1:$L$37</definedName>
    <definedName name="_xlnm.Print_Area" localSheetId="2">'参考様式３'!$A$1:$E$34</definedName>
    <definedName name="_xlnm.Print_Area" localSheetId="3">'参考様式４－１'!$A$1:$I$61</definedName>
    <definedName name="_xlnm.Print_Area" localSheetId="4">'参考様式４－３－１'!$A$1:$E$39</definedName>
    <definedName name="_xlnm.Print_Area" localSheetId="5">'参考様式４－３－２'!$A$1:$E$42</definedName>
    <definedName name="_xlnm.Print_Area" localSheetId="6">'参考様式４－３－３'!$A$1:$F$43</definedName>
    <definedName name="_xlnm.Print_Area" localSheetId="7">'参考様式４－３－４（R3追加）'!$A$1:$F$45</definedName>
    <definedName name="_xlnm.Print_Area" localSheetId="8">'参考様式４－４－１'!$A$1:$E$38</definedName>
    <definedName name="_xlnm.Print_Area" localSheetId="9">'参考様式４－４－２'!$A$1:$F$33</definedName>
    <definedName name="_xlnm.Print_Area" localSheetId="10">'参考様式４－４－３'!$A$1:$F$33</definedName>
    <definedName name="_xlnm.Print_Area" localSheetId="11">'参考様式４－５－１（不要）'!$A$1:$H$47</definedName>
    <definedName name="_xlnm.Print_Area" localSheetId="12">'参考様式４－５－２（不要）'!$A$1:$H$46</definedName>
    <definedName name="_xlnm.Print_Area" localSheetId="13">'参考様式４－５－３（不要）'!$A$1:$H$47</definedName>
    <definedName name="_xlnm.Print_Area" localSheetId="14">'参考様式４－６－１（不要）'!$A$1:$H$47</definedName>
    <definedName name="_xlnm.Print_Area" localSheetId="15">'参考様式４－７－１'!$A$1:$H$46</definedName>
    <definedName name="_xlnm.Print_Area" localSheetId="16">'参考様式４－７－２'!$A$1:$H$44</definedName>
    <definedName name="_xlnm.Print_Area" localSheetId="17">'参考様式４－７－３'!$A$1:$H$45</definedName>
    <definedName name="_xlnm.Print_Area" localSheetId="18">'参考様式５'!$A$1:$AI$25</definedName>
    <definedName name="_xlnm.Print_Area" localSheetId="19">'参考様式６'!$A$1:$F$32</definedName>
    <definedName name="_xlnm.Print_Area" localSheetId="20">'参考様式７'!$A$1:$Y$52</definedName>
    <definedName name="_xlnm.Print_Area" localSheetId="21">'参考様式８'!$A$1:$AA$42</definedName>
    <definedName name="_xlnm.Print_Area" localSheetId="22">'参考様式9'!$A$1:$E$34</definedName>
  </definedNames>
  <calcPr fullCalcOnLoad="1"/>
</workbook>
</file>

<file path=xl/comments11.xml><?xml version="1.0" encoding="utf-8"?>
<comments xmlns="http://schemas.openxmlformats.org/spreadsheetml/2006/main">
  <authors>
    <author>Kyoto</author>
  </authors>
  <commentList>
    <comment ref="E6" authorId="0">
      <text>
        <r>
          <rPr>
            <b/>
            <sz val="9"/>
            <rFont val="MS P ゴシック"/>
            <family val="3"/>
          </rPr>
          <t>，又はのいずれかの数値を入力</t>
        </r>
        <r>
          <rPr>
            <sz val="9"/>
            <rFont val="MS P ゴシック"/>
            <family val="3"/>
          </rPr>
          <t xml:space="preserve">
</t>
        </r>
      </text>
    </comment>
    <comment ref="E28" authorId="0">
      <text>
        <r>
          <rPr>
            <b/>
            <sz val="9"/>
            <rFont val="MS P ゴシック"/>
            <family val="3"/>
          </rPr>
          <t>，又はのいずれかの数値を入力</t>
        </r>
        <r>
          <rPr>
            <sz val="9"/>
            <rFont val="MS P ゴシック"/>
            <family val="3"/>
          </rPr>
          <t xml:space="preserve">
</t>
        </r>
      </text>
    </comment>
  </commentList>
</comments>
</file>

<file path=xl/comments12.xml><?xml version="1.0" encoding="utf-8"?>
<comments xmlns="http://schemas.openxmlformats.org/spreadsheetml/2006/main">
  <authors>
    <author>Kyoto</author>
  </authors>
  <commentList>
    <comment ref="I1" authorId="0">
      <text>
        <r>
          <rPr>
            <b/>
            <sz val="9"/>
            <rFont val="MS P ゴシック"/>
            <family val="3"/>
          </rPr>
          <t>クリックすると，目次に戻ります。</t>
        </r>
      </text>
    </comment>
  </commentList>
</comments>
</file>

<file path=xl/comments13.xml><?xml version="1.0" encoding="utf-8"?>
<comments xmlns="http://schemas.openxmlformats.org/spreadsheetml/2006/main">
  <authors>
    <author>Kyoto</author>
  </authors>
  <commentList>
    <comment ref="I1" authorId="0">
      <text>
        <r>
          <rPr>
            <b/>
            <sz val="9"/>
            <rFont val="MS P ゴシック"/>
            <family val="3"/>
          </rPr>
          <t>クリックすると，目次に戻ります。</t>
        </r>
      </text>
    </comment>
  </commentList>
</comments>
</file>

<file path=xl/comments14.xml><?xml version="1.0" encoding="utf-8"?>
<comments xmlns="http://schemas.openxmlformats.org/spreadsheetml/2006/main">
  <authors>
    <author>Kyoto</author>
  </authors>
  <commentList>
    <comment ref="I1" authorId="0">
      <text>
        <r>
          <rPr>
            <b/>
            <sz val="9"/>
            <rFont val="MS P ゴシック"/>
            <family val="3"/>
          </rPr>
          <t>クリックすると，目次に戻ります。</t>
        </r>
      </text>
    </comment>
  </commentList>
</comments>
</file>

<file path=xl/comments15.xml><?xml version="1.0" encoding="utf-8"?>
<comments xmlns="http://schemas.openxmlformats.org/spreadsheetml/2006/main">
  <authors>
    <author>Kyoto</author>
  </authors>
  <commentList>
    <comment ref="I1" authorId="0">
      <text>
        <r>
          <rPr>
            <b/>
            <sz val="9"/>
            <rFont val="MS P ゴシック"/>
            <family val="3"/>
          </rPr>
          <t>クリックすると，目次に戻ります。</t>
        </r>
      </text>
    </comment>
  </commentList>
</comments>
</file>

<file path=xl/comments18.xml><?xml version="1.0" encoding="utf-8"?>
<comments xmlns="http://schemas.openxmlformats.org/spreadsheetml/2006/main">
  <authors>
    <author>Kyoto</author>
  </authors>
  <commentList>
    <comment ref="D16" authorId="0">
      <text>
        <r>
          <rPr>
            <b/>
            <sz val="9"/>
            <rFont val="MS P ゴシック"/>
            <family val="3"/>
          </rPr>
          <t>，又はのいずれかの数値を入力</t>
        </r>
      </text>
    </comment>
    <comment ref="D33" authorId="0">
      <text>
        <r>
          <rPr>
            <b/>
            <sz val="9"/>
            <rFont val="MS P ゴシック"/>
            <family val="3"/>
          </rPr>
          <t>，又はのいずれかの数値を入力</t>
        </r>
      </text>
    </comment>
  </commentList>
</comments>
</file>

<file path=xl/comments4.xml><?xml version="1.0" encoding="utf-8"?>
<comments xmlns="http://schemas.openxmlformats.org/spreadsheetml/2006/main">
  <authors>
    <author>Kyoto</author>
  </authors>
  <commentList>
    <comment ref="D32" authorId="0">
      <text>
        <r>
          <rPr>
            <b/>
            <sz val="9"/>
            <rFont val="MS P ゴシック"/>
            <family val="3"/>
          </rPr>
          <t xml:space="preserve">又はのいずれかの数値を入力
</t>
        </r>
      </text>
    </comment>
    <comment ref="E32" authorId="0">
      <text>
        <r>
          <rPr>
            <b/>
            <sz val="9"/>
            <rFont val="MS P ゴシック"/>
            <family val="3"/>
          </rPr>
          <t xml:space="preserve">又はのいずれかの数値を入力
</t>
        </r>
      </text>
    </comment>
    <comment ref="D50" authorId="0">
      <text>
        <r>
          <rPr>
            <b/>
            <sz val="9"/>
            <rFont val="MS P ゴシック"/>
            <family val="3"/>
          </rPr>
          <t xml:space="preserve">又はのいずれかの数値を入力
</t>
        </r>
      </text>
    </comment>
    <comment ref="E50" authorId="0">
      <text>
        <r>
          <rPr>
            <b/>
            <sz val="9"/>
            <rFont val="MS P ゴシック"/>
            <family val="3"/>
          </rPr>
          <t xml:space="preserve">又はのいずれかの数値を入力
</t>
        </r>
      </text>
    </comment>
  </commentList>
</comments>
</file>

<file path=xl/comments5.xml><?xml version="1.0" encoding="utf-8"?>
<comments xmlns="http://schemas.openxmlformats.org/spreadsheetml/2006/main">
  <authors>
    <author>Kyoto</author>
  </authors>
  <commentList>
    <comment ref="D8" authorId="0">
      <text>
        <r>
          <rPr>
            <b/>
            <sz val="9"/>
            <rFont val="MS P ゴシック"/>
            <family val="3"/>
          </rPr>
          <t>又はのいずれかの数値を入力</t>
        </r>
      </text>
    </comment>
    <comment ref="D25" authorId="0">
      <text>
        <r>
          <rPr>
            <b/>
            <sz val="9"/>
            <rFont val="MS P ゴシック"/>
            <family val="3"/>
          </rPr>
          <t>又はのいずれかの数値を入力</t>
        </r>
      </text>
    </comment>
  </commentList>
</comments>
</file>

<file path=xl/comments7.xml><?xml version="1.0" encoding="utf-8"?>
<comments xmlns="http://schemas.openxmlformats.org/spreadsheetml/2006/main">
  <authors>
    <author>Kyoto</author>
  </authors>
  <commentList>
    <comment ref="D10" authorId="0">
      <text>
        <r>
          <rPr>
            <b/>
            <sz val="9"/>
            <rFont val="MS P ゴシック"/>
            <family val="3"/>
          </rPr>
          <t>又はのいずれかの数値を入力</t>
        </r>
      </text>
    </comment>
    <comment ref="C10" authorId="0">
      <text>
        <r>
          <rPr>
            <b/>
            <sz val="9"/>
            <rFont val="MS P ゴシック"/>
            <family val="3"/>
          </rPr>
          <t>又はのいずれかの数値を入力</t>
        </r>
      </text>
    </comment>
    <comment ref="C28" authorId="0">
      <text>
        <r>
          <rPr>
            <b/>
            <sz val="9"/>
            <rFont val="MS P ゴシック"/>
            <family val="3"/>
          </rPr>
          <t>又はのいずれかの数値を入力</t>
        </r>
      </text>
    </comment>
    <comment ref="D28" authorId="0">
      <text>
        <r>
          <rPr>
            <b/>
            <sz val="9"/>
            <rFont val="MS P ゴシック"/>
            <family val="3"/>
          </rPr>
          <t>又はのいずれかの数値を入力</t>
        </r>
      </text>
    </comment>
  </commentList>
</comments>
</file>

<file path=xl/comments8.xml><?xml version="1.0" encoding="utf-8"?>
<comments xmlns="http://schemas.openxmlformats.org/spreadsheetml/2006/main">
  <authors>
    <author>Kyoto</author>
  </authors>
  <commentList>
    <comment ref="G1" authorId="0">
      <text>
        <r>
          <rPr>
            <b/>
            <sz val="9"/>
            <rFont val="MS P ゴシック"/>
            <family val="3"/>
          </rPr>
          <t>クリックすると，目次に戻ります。</t>
        </r>
      </text>
    </comment>
  </commentList>
</comments>
</file>

<file path=xl/comments9.xml><?xml version="1.0" encoding="utf-8"?>
<comments xmlns="http://schemas.openxmlformats.org/spreadsheetml/2006/main">
  <authors>
    <author>Kyoto</author>
  </authors>
  <commentList>
    <comment ref="D9" authorId="0">
      <text>
        <r>
          <rPr>
            <b/>
            <sz val="9"/>
            <rFont val="MS P ゴシック"/>
            <family val="3"/>
          </rPr>
          <t>又はのいずれかの数値を入力</t>
        </r>
        <r>
          <rPr>
            <sz val="9"/>
            <rFont val="MS P ゴシック"/>
            <family val="3"/>
          </rPr>
          <t xml:space="preserve">
</t>
        </r>
      </text>
    </comment>
    <comment ref="D32" authorId="0">
      <text>
        <r>
          <rPr>
            <b/>
            <sz val="9"/>
            <rFont val="MS P ゴシック"/>
            <family val="3"/>
          </rPr>
          <t>又はのいずれかの数値を入力</t>
        </r>
        <r>
          <rPr>
            <sz val="9"/>
            <rFont val="MS P ゴシック"/>
            <family val="3"/>
          </rPr>
          <t xml:space="preserve">
</t>
        </r>
      </text>
    </comment>
  </commentList>
</comments>
</file>

<file path=xl/sharedStrings.xml><?xml version="1.0" encoding="utf-8"?>
<sst xmlns="http://schemas.openxmlformats.org/spreadsheetml/2006/main" count="1012" uniqueCount="424">
  <si>
    <t>月</t>
  </si>
  <si>
    <t>4月</t>
  </si>
  <si>
    <t>5月</t>
  </si>
  <si>
    <t>6月</t>
  </si>
  <si>
    <t>7月</t>
  </si>
  <si>
    <t>8月</t>
  </si>
  <si>
    <t>9月</t>
  </si>
  <si>
    <t>10月</t>
  </si>
  <si>
    <t>11月</t>
  </si>
  <si>
    <t>12月</t>
  </si>
  <si>
    <t>1月</t>
  </si>
  <si>
    <t>2月</t>
  </si>
  <si>
    <t>延べ訪問回数
（実利用者数）</t>
  </si>
  <si>
    <t>※１．前年度（３月を除く）の１ヶ月あたりの平均延べ訪問回数（実利用者数）とする</t>
  </si>
  <si>
    <t>※２．届出日の属する月の前３ヶ月の１ヶ月あたりの平均延べ訪問回数（実利用者数）とする</t>
  </si>
  <si>
    <t>１．「前年事業実績が６ヶ月以上ある事業所用」</t>
  </si>
  <si>
    <t>サービス種類</t>
  </si>
  <si>
    <t>訪問介護</t>
  </si>
  <si>
    <t>介護予防訪問介護</t>
  </si>
  <si>
    <t>訪問入浴介護</t>
  </si>
  <si>
    <t>介護予防訪問入浴介護</t>
  </si>
  <si>
    <t>訪問看護</t>
  </si>
  <si>
    <t>介護予防訪問看護</t>
  </si>
  <si>
    <t>居宅介護支援</t>
  </si>
  <si>
    <t>福祉用具貸与</t>
  </si>
  <si>
    <t>訪問回数　　　　２００回以下／月</t>
  </si>
  <si>
    <t>訪問回数　　　　　２０回以下／月</t>
  </si>
  <si>
    <t>訪問回数　　　　　　５回以下／月</t>
  </si>
  <si>
    <t>訪問回数　　　　１００回以下／月</t>
  </si>
  <si>
    <t>実利用者数　　　　 ５人以下／月</t>
  </si>
  <si>
    <t>実利用者数　　　 ２０人以下／月</t>
  </si>
  <si>
    <t>実利用者数　　　 １５人以下／月</t>
  </si>
  <si>
    <t>実利用者数　　　 　５人以下／月</t>
  </si>
  <si>
    <t>２．「前年事業実績が６ヶ月に満たない事業所および新規事業所用」</t>
  </si>
  <si>
    <t>中山間地域等における事業所規模算定表</t>
  </si>
  <si>
    <t>該当サービス</t>
  </si>
  <si>
    <t>小規模事業所の定義</t>
  </si>
  <si>
    <t>合計：（Ａ）</t>
  </si>
  <si>
    <t>平均：（Ａ）／実績月数</t>
  </si>
  <si>
    <t>平均：（Ａ）／３</t>
  </si>
  <si>
    <t>（参考様式１）　</t>
  </si>
  <si>
    <t>人</t>
  </si>
  <si>
    <t>時間</t>
  </si>
  <si>
    <t>①</t>
  </si>
  <si>
    <t>有　　・　　無</t>
  </si>
  <si>
    <t>②</t>
  </si>
  <si>
    <t>③</t>
  </si>
  <si>
    <t>④</t>
  </si>
  <si>
    <t>合計:（Ｄ）</t>
  </si>
  <si>
    <t>合計：（Ｄ）</t>
  </si>
  <si>
    <t>■研修等の実施体制（①～③の全ての要件を満たすこと）</t>
  </si>
  <si>
    <t>利用者に対する情報若しくはサービス提供にあたっての留意事項の伝達又は事業所における職員の技術指導を目的とした会議を定期的に開催すること</t>
  </si>
  <si>
    <t>＜人材要件算出表＞</t>
  </si>
  <si>
    <t>（参考様式４－３－１）</t>
  </si>
  <si>
    <t>介護職員　　　　　　　　　　　　　　常勤換算数（Ａ）</t>
  </si>
  <si>
    <t>介護福祉士                             　　　常勤換算数（Ｂ）</t>
  </si>
  <si>
    <t>合計（Ｃ）</t>
  </si>
  <si>
    <t>平均（Ｃ/３）</t>
  </si>
  <si>
    <t>注1</t>
  </si>
  <si>
    <t>　介護福祉士については、各月の前月の末日時点で資格を取得している者とすること。</t>
  </si>
  <si>
    <t>（参考様式４－３－２）</t>
  </si>
  <si>
    <t>直接提供職員　　　　　　　　　　　　　　　　　常勤換算数（Ａ）</t>
  </si>
  <si>
    <t>Ｂ／Ａ　　　　　　　　　　　　　　　　　　　　　（≧30%）</t>
  </si>
  <si>
    <t>（参考様式４－３－３）</t>
  </si>
  <si>
    <t>（参考様式４-４-１）</t>
  </si>
  <si>
    <t>施設名</t>
  </si>
  <si>
    <t>サービス提供体制強化加算（Ⅰ）</t>
  </si>
  <si>
    <t>常勤換算方法により算出した介護職員の総数</t>
  </si>
  <si>
    <t>常勤換算方法で算出した介護福祉士である職員数</t>
  </si>
  <si>
    <t>介護職員の総数のうち介護福祉士の占める割合</t>
  </si>
  <si>
    <t>４月</t>
  </si>
  <si>
    <t>５月</t>
  </si>
  <si>
    <t>６月</t>
  </si>
  <si>
    <t>７月</t>
  </si>
  <si>
    <t>８月</t>
  </si>
  <si>
    <t>９月</t>
  </si>
  <si>
    <t>１０月</t>
  </si>
  <si>
    <t>１１月</t>
  </si>
  <si>
    <t>１２月</t>
  </si>
  <si>
    <t>１月</t>
  </si>
  <si>
    <t>２月</t>
  </si>
  <si>
    <t>平均</t>
  </si>
  <si>
    <t>（参考様式４－４－２）</t>
  </si>
  <si>
    <t>サービス提供体制強化加算（Ⅱ）</t>
  </si>
  <si>
    <t>（参考様式４－４－３）</t>
  </si>
  <si>
    <t>サービス提供体制強化加算（Ⅲ）</t>
  </si>
  <si>
    <t>（参考様式５）</t>
  </si>
  <si>
    <t>　※　一部ユニットおよび認知症専門棟を有する場合は、ユニット・認知症専門棟とそれ以外の部分で別葉として作成して下さい。</t>
  </si>
  <si>
    <t>職種</t>
  </si>
  <si>
    <t>氏名</t>
  </si>
  <si>
    <t>延夜勤時間数</t>
  </si>
  <si>
    <t>日</t>
  </si>
  <si>
    <t>月</t>
  </si>
  <si>
    <t>火</t>
  </si>
  <si>
    <t>水</t>
  </si>
  <si>
    <t>木</t>
  </si>
  <si>
    <t>金</t>
  </si>
  <si>
    <t>土</t>
  </si>
  <si>
    <t>日</t>
  </si>
  <si>
    <t>月</t>
  </si>
  <si>
    <t>火</t>
  </si>
  <si>
    <t>水</t>
  </si>
  <si>
    <t>木</t>
  </si>
  <si>
    <t>金</t>
  </si>
  <si>
    <t>土</t>
  </si>
  <si>
    <t>看護師</t>
  </si>
  <si>
    <t>准看護師</t>
  </si>
  <si>
    <t>介護職員</t>
  </si>
  <si>
    <t>合計</t>
  </si>
  <si>
    <t>※夜勤職員配置加算整理表の記入上の注意</t>
  </si>
  <si>
    <t>　１　日付の欄には、夜勤時間帯に従事した時間を記入すること。単位は時間とすること。　</t>
  </si>
  <si>
    <t>　２　勤務時間を算出するにあたっては、施設に従事する時間として明確に位置づけられた時間とし、時間外は含まないものであること。</t>
  </si>
  <si>
    <t>　３　看護職員もしくは介護職員と他職を兼務する者の日勤帯に勤務する時間のうち、夜勤期間帯と重複する時間については、看護職員もしくは介護職員の兼務割合により按分すること。</t>
  </si>
  <si>
    <t>　　　（例）夜勤時間帯が１７時から翌９時までの場合</t>
  </si>
  <si>
    <t>日勤：8:30～17:30</t>
  </si>
  <si>
    <t>早番：7:00～16:00</t>
  </si>
  <si>
    <r>
      <t>　→　</t>
    </r>
    <r>
      <rPr>
        <u val="single"/>
        <sz val="12"/>
        <rFont val="ＭＳ Ｐゴシック"/>
        <family val="3"/>
      </rPr>
      <t>7:00～9:00の2時間が夜勤時間数</t>
    </r>
  </si>
  <si>
    <t>遅番：9:30～18:30</t>
  </si>
  <si>
    <t>夜勤：17:00～9:00</t>
  </si>
  <si>
    <r>
      <t>　→　</t>
    </r>
    <r>
      <rPr>
        <u val="single"/>
        <sz val="12"/>
        <rFont val="ＭＳ Ｐゴシック"/>
        <family val="3"/>
      </rPr>
      <t>17:00～9:00の16時間が夜勤時間数</t>
    </r>
  </si>
  <si>
    <t>（参考様式６）</t>
  </si>
  <si>
    <t>日常生活継続支援加算算定表</t>
  </si>
  <si>
    <t>日常生活継続支援加算</t>
  </si>
  <si>
    <t>★介護福祉士の数が常勤換算方法で、入所者の数が６またはその端数を増すごとに１以上であること</t>
  </si>
  <si>
    <t>前年度平均入所者数</t>
  </si>
  <si>
    <t>必要な介護福祉士の数</t>
  </si>
  <si>
    <t xml:space="preserve">Ｂ：要介護４．５の入所者数
</t>
  </si>
  <si>
    <t xml:space="preserve">C：日常生活自立度のランクⅢ、Ⅳ、Ｍの入所者数
</t>
  </si>
  <si>
    <t>月</t>
  </si>
  <si>
    <t>事 業 所 名</t>
  </si>
  <si>
    <t>異動等区分</t>
  </si>
  <si>
    <t>1　新規　2　変更　3　終了</t>
  </si>
  <si>
    <t>　１　介護老人福祉施設</t>
  </si>
  <si>
    <t>　３　介護療養型医療施設</t>
  </si>
  <si>
    <t>※老人性認知症症疾患療養病棟を有する病院</t>
  </si>
  <si>
    <t>における介護療養型医療施設を除く</t>
  </si>
  <si>
    <t>　１．認知症専門ケア加算（Ⅰ）（Ⅱ）共通</t>
  </si>
  <si>
    <t>入所者または入院患者（短期入所療養介護含む）の状況</t>
  </si>
  <si>
    <t>入所者数・入院患者数</t>
  </si>
  <si>
    <t>　</t>
  </si>
  <si>
    <t>人</t>
  </si>
  <si>
    <t>うち認知症の者</t>
  </si>
  <si>
    <t>＊認知症の者の占める割合が１／２以上であること。</t>
  </si>
  <si>
    <t>注１：認知症の者とは、日常生活自立度のランクⅢ、ⅣまたはＭに該当する者を指す。</t>
  </si>
  <si>
    <t>注３：毎月末日現在の割合を計算した記録を残すこと。</t>
  </si>
  <si>
    <t>認知症介護実践リーダー研修修了者の数</t>
  </si>
  <si>
    <t>＊修了証の写しを添付すること。</t>
  </si>
  <si>
    <t>研修修了者の数は、認知症の者の数が２０人未満の場合は１以上、２０人以上の場合は、１に</t>
  </si>
  <si>
    <t>１９を超えて１０またはその端数を増すごとに１を加えた数以上配置し、チームとして専門的</t>
  </si>
  <si>
    <t>な認知症ケアを実施しているか。</t>
  </si>
  <si>
    <t>例</t>
  </si>
  <si>
    <t>～</t>
  </si>
  <si>
    <t>１人</t>
  </si>
  <si>
    <t>２人</t>
  </si>
  <si>
    <t>３人</t>
  </si>
  <si>
    <t>いる　　　・　　　いない</t>
  </si>
  <si>
    <t>認知症ケアに関する留意事項の伝達または技術的指導に係る会議の定期的な開催</t>
  </si>
  <si>
    <t>　２．認知症専門ケア加算（Ⅱ）</t>
  </si>
  <si>
    <t>認知症介護指導者研修修了者を１名以上配置しているか。</t>
  </si>
  <si>
    <t>介護職員、看護職員ごとの認知症ケアに関する研修計画を作成し、当該計画に従い、研修を行う体制を整備しているか。</t>
  </si>
  <si>
    <t>（参考様式７）</t>
  </si>
  <si>
    <t>　４　認知症対応型共同生活介護</t>
  </si>
  <si>
    <t>　５　地域密着型介護老人福祉施設</t>
  </si>
  <si>
    <t xml:space="preserve"> 種 別　</t>
  </si>
  <si>
    <t>認知症専門ケア体制に関する届出書</t>
  </si>
  <si>
    <t>夜勤職員配置加算算定表別表</t>
  </si>
  <si>
    <t>（参考様式８）</t>
  </si>
  <si>
    <t>夜勤職員配置加算に関する届出書（介護老人福祉施設・短期入所生活介護事業所）</t>
  </si>
  <si>
    <t>事 業 所 名</t>
  </si>
  <si>
    <t>異 動 区 分</t>
  </si>
  <si>
    <t>①　新規</t>
  </si>
  <si>
    <t>②　変更</t>
  </si>
  <si>
    <t>③　終了</t>
  </si>
  <si>
    <t>3   施 設 種 別</t>
  </si>
  <si>
    <t>１　介護老人福祉施設</t>
  </si>
  <si>
    <t>２　ユニット型介護老人福祉施設</t>
  </si>
  <si>
    <t>３　短期入所生活介護</t>
  </si>
  <si>
    <t>４　ユニット型短期入所生活介護</t>
  </si>
  <si>
    <t xml:space="preserve">  　　５　地域密着型介護老人福祉施設</t>
  </si>
  <si>
    <t>※　一部ユニット型施設の場合は、ユニット部分とそれ以外の部分でそれぞれ作成してください。</t>
  </si>
  <si>
    <t>Ⅰ．事業所の定員</t>
  </si>
  <si>
    <t>　介護老人福祉施設（　　　ユニット、　　　人）　　　
　短期入所生活介護（　　　ユニット、　　　人）</t>
  </si>
  <si>
    <t>Ⅱ．事業所における夜勤時間帯</t>
  </si>
  <si>
    <t>　　　時　　分　～　　　時　　分　（１６時間）</t>
  </si>
  <si>
    <t xml:space="preserve"> 夜 勤 職 員 の
 配 置 状 況</t>
  </si>
  <si>
    <t>Ⅲ．1日の平均夜勤職員数（　　　年　　月）</t>
  </si>
  <si>
    <t>①</t>
  </si>
  <si>
    <t>人員基準上必要な夜勤職員数</t>
  </si>
  <si>
    <t>②</t>
  </si>
  <si>
    <t>計算月の延べ夜勤時間数</t>
  </si>
  <si>
    <t>③</t>
  </si>
  <si>
    <t>計算月の日数×１６時間</t>
  </si>
  <si>
    <t>①＋１ ＜ ②÷③ となっているか</t>
  </si>
  <si>
    <t>有 ・ 無</t>
  </si>
  <si>
    <t>※</t>
  </si>
  <si>
    <t>要件を満たす場合については、根拠となる（要件を満たすことがわかる）書類も提出してください。</t>
  </si>
  <si>
    <t>D：たんの吸引等を必要とする入所者数</t>
  </si>
  <si>
    <t>月</t>
  </si>
  <si>
    <t>平均</t>
  </si>
  <si>
    <t>合計（Ｄ）</t>
  </si>
  <si>
    <t>※平均は，Ｄ／実績月数で算定してください。</t>
  </si>
  <si>
    <t>平均は，Ｄ／実績月数で算定してください</t>
  </si>
  <si>
    <t>平均は，Ｄ／３で算定してください。</t>
  </si>
  <si>
    <t>平均（Ｃ/実績月数）</t>
  </si>
  <si>
    <t>平均（Ｃ/実績月数）</t>
  </si>
  <si>
    <t>合計（Ａ）</t>
  </si>
  <si>
    <t>平均（Ａ／実績月数）</t>
  </si>
  <si>
    <t>事業所の全ての職員に対し，職員ごとに研修計画を作成し，当該計画に従い，研修（外部における研修を含む）を実施又は実施を予定していること</t>
  </si>
  <si>
    <t>当該事業所の全ての職員に対し，健康診断等を定期的に実施すること</t>
  </si>
  <si>
    <t>　職員の割合の算出にあたっては，常勤換算方法により算出した前年度（３月を除く。）の平均を用います。</t>
  </si>
  <si>
    <t>※１　前年度（３月を除く）の１ヶ月あたりの実績の平均について，常勤換算方法により算出してください。</t>
  </si>
  <si>
    <t>※２　届出日の属する月の前３ヶ月の１ヶ月あたりの実績の平均について，常勤換算方法により算出してください。
　　　なお，３ヶ月平均を用いる場合，毎月の状況を記録し，継続的に所定の割合を維持しなければなりません。</t>
  </si>
  <si>
    <t>※３　有資格者の算出は，各月の末日時点で資格を取得している又は，研修の課程を修了している者を対象とします。</t>
  </si>
  <si>
    <t>※４　新規又は再開した事業所は，４ヶ月目以降に届け出ることができます。</t>
  </si>
  <si>
    <t>に入力してください。</t>
  </si>
  <si>
    <t>※３　勤続年数とは，各月末日時点における勤続年数です。勤続年数には，同一法人の経営する他の介護サービス事業所，病院，社会福祉施設等においてサービスを利用者に直接提供する職員として勤務した年数を含めることができます。</t>
  </si>
  <si>
    <t>※２　届出日の属する月の前３ヶ月の１ヶ月当たりの実績の平均について，常勤換算方法により算出してください。
　　　なお，３ヶ月平均を用いる場合，毎月の状況を記録し，継続的に所定の割合を維持しなければなりません。</t>
  </si>
  <si>
    <t>※６　勤続年数とは，各月末日時点における勤続年数です。勤続年数には，同一法人の経営する他の介護サービス事業所，病院，社会福祉施設等においてサービスを利用者に直接提供する職員として勤務した年数を含めることができます。</t>
  </si>
  <si>
    <t>※５　利用者にサービスを直接提供する職員とは，生活相談員，看護職員，介護職員又は機能訓練指導員として勤務を行う職員を指します。</t>
  </si>
  <si>
    <t>※５　利用者にサービスを直接提供する職員とは，理学療法士等，看護職員又は介護職員として勤務を行う職員を指します。</t>
  </si>
  <si>
    <t>　介護職員に係る常勤換算にあっては，利用者・入所者への介護業務（計画作成等介護を行うに当たって必要な業務は含まれるが，請求業務等介護に関わらない業務を除く。）に従事している時間を用いても差し支えありません。</t>
  </si>
  <si>
    <t>を入力してください。</t>
  </si>
  <si>
    <t>　職員の割合の算出に当たっては，常勤換算方法により算出した前年度（３月を除く。）の平均を用います。</t>
  </si>
  <si>
    <t>　勤続年数とは，各月の前月の末日時点における勤続年数をいいます。</t>
  </si>
  <si>
    <t>　サービスを直接提供する職員とは，生活相談員，介護職員，看護職員，機能訓練指導員です。</t>
  </si>
  <si>
    <t>※２　届出日の属する月の前３ヶ月の１ヶ月当たりの実績の平均について，常勤換算方法により算出してください。なお，３ヶ月平均を用いる場合，毎月の状況を記録し，継続的に所定の割合を維持しなければなりません。</t>
  </si>
  <si>
    <t>注２：入所者・入院患者・認知症の者の数は、届出日の属する月の前３月の各月末時点の平均で算定。</t>
  </si>
  <si>
    <t>　６　特定施設入居者生活介護</t>
  </si>
  <si>
    <t>　７　地域密着型特定施設入居者生活介護</t>
  </si>
  <si>
    <t>①</t>
  </si>
  <si>
    <t>(参考様式４－１）</t>
  </si>
  <si>
    <t>Ｂ／Ａ</t>
  </si>
  <si>
    <t>Ｃ／Ａ</t>
  </si>
  <si>
    <t>当該事業所のすべての定期巡回・随時対応型訪問介護看護従業者に対し，従業者ごとに研修計画を作成し，当該計画に従い，研修（外部における研修を含む）を実施又は実施を予定していること。</t>
  </si>
  <si>
    <t>当該事業所のすべての定期巡回・随時対応型訪問介護看護従業者に対し，健康診断等を定期的に実施すること。</t>
  </si>
  <si>
    <t>（参考様式４－５－１）</t>
  </si>
  <si>
    <t>１．「前年事業実績が６ヶ月以上ある事業所」（※１参照）</t>
  </si>
  <si>
    <t>２．「前年度実績が６ケ月に満たない事業所および新規事業所」（※２参照）</t>
  </si>
  <si>
    <t>（参考様式４－５－２）</t>
  </si>
  <si>
    <t>常勤換算方法により算出した従業者の総数</t>
  </si>
  <si>
    <t>従業者の総数のうち常勤職員の占める割合（≧60％）</t>
  </si>
  <si>
    <t>（参考様式４－５－３）</t>
  </si>
  <si>
    <r>
      <t>サービス提供体制強化加算Ⅱ算定表</t>
    </r>
    <r>
      <rPr>
        <b/>
        <sz val="8"/>
        <rFont val="ＭＳ Ｐゴシック"/>
        <family val="3"/>
      </rPr>
      <t>（定期巡回・随時対応型訪問介護看護事業所）</t>
    </r>
  </si>
  <si>
    <r>
      <t>サービス提供体制強化加算Ⅲ算定表</t>
    </r>
    <r>
      <rPr>
        <b/>
        <sz val="8"/>
        <rFont val="ＭＳ Ｐゴシック"/>
        <family val="3"/>
      </rPr>
      <t>（定期巡回・随時対応型訪問介護看護事業所）</t>
    </r>
  </si>
  <si>
    <t>当該事業所のすべての訪問介護員等に対し，訪問介護員等ごとに研修計画を作成し，当該計画に従い，研修（外部における研修を含む）を実施又は実施を予定していること。</t>
  </si>
  <si>
    <t>利用者に対する情報若しくはサービス提供に当たっての留意事項の伝達又は当該事業所における訪問介護員等の技術指導を目的とした会議を定期的に開催すること。</t>
  </si>
  <si>
    <t>当該事業所のすべての訪問介護員等に対し，健康診断等を定期的に実施すること。</t>
  </si>
  <si>
    <t>（参考様式４－７－１）</t>
  </si>
  <si>
    <t>（参考様式４－７－２）</t>
  </si>
  <si>
    <t>（参考様式４－７－３）</t>
  </si>
  <si>
    <t>当該事業所のすべての（看護）小規模多機能型居宅介護従業者に対し，従業者ごとに研修計画を作成し，当該計画に従い，研修（外部における研修を含む）を実施又は実施を予定していること。</t>
  </si>
  <si>
    <r>
      <t>　→　</t>
    </r>
    <r>
      <rPr>
        <u val="single"/>
        <sz val="12"/>
        <rFont val="ＭＳ Ｐゴシック"/>
        <family val="3"/>
      </rPr>
      <t>8:30～9:00及び17:00～17:30の1時間が夜勤時間数</t>
    </r>
  </si>
  <si>
    <r>
      <t>　→　</t>
    </r>
    <r>
      <rPr>
        <u val="single"/>
        <sz val="12"/>
        <rFont val="ＭＳ Ｐゴシック"/>
        <family val="3"/>
      </rPr>
      <t>17:00～18:30の1時間30分が夜勤時間数</t>
    </r>
  </si>
  <si>
    <t>介護予防福祉用具貸与</t>
  </si>
  <si>
    <t>定期巡回・随時対応型訪問介護看護</t>
  </si>
  <si>
    <t>（Ａ）のうち要介護度が３，４，５の利用者数（Ｂ）</t>
  </si>
  <si>
    <t>（Ａ）のうち日常生活自立度のランクがⅢ，Ⅳ，Ｍの利用者数（Ｂ）</t>
  </si>
  <si>
    <t>Ｂ／Ａ　　　　　　　　　　　　　　　　　　　　　（≧20%）</t>
  </si>
  <si>
    <t>月</t>
  </si>
  <si>
    <t>利用者に対する情報若しくはサービス提供に当たっての留意事項の伝達又は当該事業所における定期巡回・随時対応型訪問介護看護従業者の技術指導を目的とした会議を定期的に開催していること。</t>
  </si>
  <si>
    <t>利用者に対する情報若しくはサービス提供に当たっての留意事項の伝達又は当該事業所における（看護）小規模多機能型居宅介護従業者の技術指導を目的とした会議を定期的に開催していること。</t>
  </si>
  <si>
    <t>Ｂ／Ａ　　　　　　　　　　　　　　　　　　　　　（≧20%）</t>
  </si>
  <si>
    <r>
      <t>★新規入所者の総数のうち、要介護４，５の入所者の占める割合が</t>
    </r>
    <r>
      <rPr>
        <u val="single"/>
        <sz val="11"/>
        <color indexed="8"/>
        <rFont val="ＭＳ Ｐゴシック"/>
        <family val="3"/>
      </rPr>
      <t>100分の70以上</t>
    </r>
    <r>
      <rPr>
        <sz val="10"/>
        <color indexed="8"/>
        <rFont val="MS UI Gothic"/>
        <family val="3"/>
      </rPr>
      <t>または日常生活自立度のランクⅢ、Ⅳ、Ｍの入所者の占める割合が</t>
    </r>
    <r>
      <rPr>
        <u val="single"/>
        <sz val="11"/>
        <color indexed="8"/>
        <rFont val="ＭＳ Ｐゴシック"/>
        <family val="3"/>
      </rPr>
      <t>100分の65以上</t>
    </r>
    <r>
      <rPr>
        <sz val="10"/>
        <color indexed="8"/>
        <rFont val="MS UI Gothic"/>
        <family val="3"/>
      </rPr>
      <t>または社会福祉士及び介護福祉士法施行規則第１条各号に掲げる行為（たんの吸引等）を必要とする入所者の占める割合が</t>
    </r>
    <r>
      <rPr>
        <u val="single"/>
        <sz val="11"/>
        <color indexed="8"/>
        <rFont val="ＭＳ Ｐゴシック"/>
        <family val="3"/>
      </rPr>
      <t>100分の15以上</t>
    </r>
  </si>
  <si>
    <t>A：新規入所者の総数（Ｂ・Ｃの場合）
入所者の総数（Ｄの場合）</t>
  </si>
  <si>
    <r>
      <t>　Ｂ　・　Ｃ　・　 Ｄ
（</t>
    </r>
    <r>
      <rPr>
        <sz val="10"/>
        <color indexed="8"/>
        <rFont val="MS UI Gothic"/>
        <family val="3"/>
      </rPr>
      <t>B,C,Dいずれかに</t>
    </r>
    <r>
      <rPr>
        <sz val="11"/>
        <color indexed="8"/>
        <rFont val="ＭＳ Ｐゴシック"/>
        <family val="3"/>
      </rPr>
      <t>○をしてください。）</t>
    </r>
  </si>
  <si>
    <t xml:space="preserve">該当者の割合
Ｂ／ＡまたはＣ／ＡまたはD/A
</t>
  </si>
  <si>
    <t>　該当者の割合については、入所した時点での要介護度，日常生活自立度を用いること。
　また、届出を行った月以降においても、毎月において直近６月間（又は１２月間）の割合が、所定の割合以上であることが必要である。割合については、毎月記録するものとし、所定の割合を下回った場合については、直ちにその旨の届出を提出しなければならない。</t>
  </si>
  <si>
    <r>
      <t xml:space="preserve">有 </t>
    </r>
    <r>
      <rPr>
        <sz val="14"/>
        <color indexed="8"/>
        <rFont val="HGSｺﾞｼｯｸM"/>
        <family val="3"/>
      </rPr>
      <t>・</t>
    </r>
    <r>
      <rPr>
        <sz val="11"/>
        <color indexed="8"/>
        <rFont val="HGSｺﾞｼｯｸM"/>
        <family val="3"/>
      </rPr>
      <t xml:space="preserve"> 無</t>
    </r>
  </si>
  <si>
    <t>　介護福祉士の員数については、届出日前３月間における員数の平均を、常勤換算方法を用いて算出した値が、必要な人数を満たすこと。
　さらに、届出を行った月以降においても、毎月において直近３月間の介護福祉士の員数が必要な人数を満たしていることが必要であり、必要な人数を満たさなくなった場合は、直ちにその旨の届出を提出しなければならない。</t>
  </si>
  <si>
    <t>　＊上記事業者は※１も選択できます。</t>
  </si>
  <si>
    <t>利用者の総数（※２）（Ａ）</t>
  </si>
  <si>
    <t>２．前年事業実績が６ヶ月に満たない事業所・新規事業所用」（※１）</t>
  </si>
  <si>
    <t>※１　３ヶ月平均を用いる場合，毎月の状況を記録し，継続的に所定の割合を維持しなければなりません。</t>
  </si>
  <si>
    <t>※２　利用者の総数には，要支援者を含めないでください。</t>
  </si>
  <si>
    <t>※３　新規又は再開した事業所は，４ヶ月目以降に届け出ることができます。</t>
  </si>
  <si>
    <t>　　＊上記事業者は※１も選択できます。</t>
  </si>
  <si>
    <t>常勤換算方法により算出した常勤職員数</t>
  </si>
  <si>
    <t>訪問リハビリテーション</t>
  </si>
  <si>
    <t>居宅療養管理指導</t>
  </si>
  <si>
    <t>訪問回数　　　　　３０回以下／月</t>
  </si>
  <si>
    <t>訪問回数　　　　　５０回以下／月</t>
  </si>
  <si>
    <t>　８　短期入所生活介護</t>
  </si>
  <si>
    <t>　９　短期入所療養介護</t>
  </si>
  <si>
    <t>　２　介護医療院</t>
  </si>
  <si>
    <t>目次</t>
  </si>
  <si>
    <t>○　前年度の１月当たりの平均利用延人員数により算定すべき報酬を区分</t>
  </si>
  <si>
    <t>⑤</t>
  </si>
  <si>
    <t>計</t>
  </si>
  <si>
    <r>
      <t>４時間</t>
    </r>
    <r>
      <rPr>
        <sz val="6"/>
        <rFont val="ＭＳ 明朝"/>
        <family val="1"/>
      </rPr>
      <t>以上</t>
    </r>
    <r>
      <rPr>
        <sz val="8"/>
        <rFont val="ＭＳ 明朝"/>
        <family val="1"/>
      </rPr>
      <t>５時間</t>
    </r>
    <r>
      <rPr>
        <sz val="6"/>
        <rFont val="ＭＳ 明朝"/>
        <family val="1"/>
      </rPr>
      <t>未満</t>
    </r>
  </si>
  <si>
    <t xml:space="preserve">
①×1/4＋②×1/2＋③×3/4＋④×1＋⑤×1</t>
  </si>
  <si>
    <t>通所介護</t>
  </si>
  <si>
    <r>
      <t>３時間</t>
    </r>
    <r>
      <rPr>
        <sz val="6"/>
        <rFont val="ＭＳ 明朝"/>
        <family val="1"/>
      </rPr>
      <t>以上</t>
    </r>
    <r>
      <rPr>
        <sz val="8"/>
        <rFont val="ＭＳ 明朝"/>
        <family val="1"/>
      </rPr>
      <t>４時間</t>
    </r>
    <r>
      <rPr>
        <sz val="6"/>
        <rFont val="ＭＳ 明朝"/>
        <family val="1"/>
      </rPr>
      <t>未満
（２時間以上３時間未満を含む。）</t>
    </r>
  </si>
  <si>
    <t>乗数　B</t>
  </si>
  <si>
    <t>利用者数×1/4</t>
  </si>
  <si>
    <t>利用者数×1/2</t>
  </si>
  <si>
    <t>利用者数×3/4</t>
  </si>
  <si>
    <t>利用者数×1</t>
  </si>
  <si>
    <t>６月</t>
  </si>
  <si>
    <t>７月</t>
  </si>
  <si>
    <t>８月</t>
  </si>
  <si>
    <t>９月</t>
  </si>
  <si>
    <t>10月</t>
  </si>
  <si>
    <t>１月</t>
  </si>
  <si>
    <t>２月</t>
  </si>
  <si>
    <t>営業月数</t>
  </si>
  <si>
    <t>前年度
利用延人員数</t>
  </si>
  <si>
    <t>１月当たりの平均延人員数</t>
  </si>
  <si>
    <t>注　1</t>
  </si>
  <si>
    <t>　前年度の実績が６月に満たない事業者（新たに事業を開始し，又は再開した事業者を含む。）又は前年度から定員を概ね25％以上変更して事業を実施しようとする事業者においては，当該年度に係る平均利用延人員数については，京都市長に届け出た当該事業所の利用定員の90％に予定される１月当たりの営業日数を乗じて得た数とする。</t>
  </si>
  <si>
    <t>　正月等の特別な期間を除き毎日事業を実施している事業所については，利用延人員数に７分の６を乗じた数を合算したものにより，月当たりの平均利用延人員数を計算するものとする。</t>
  </si>
  <si>
    <t>（参考様式２）</t>
  </si>
  <si>
    <t>通所介護事業所にかかる事業所規模算定表</t>
  </si>
  <si>
    <t>　同一事業所で２単位以上の通所介護を提供する場合も，利用者の計算は全ての単位を合算すること。</t>
  </si>
  <si>
    <r>
      <t xml:space="preserve">  毎年度3月31日時点において，事業を実施している事業者であって，４月以降も引き続き事業を実施するものの当該年度の報酬の算定に当たっては，前年度の平均利用延人員数は，</t>
    </r>
    <r>
      <rPr>
        <b/>
        <sz val="10"/>
        <rFont val="ＭＳ Ｐゴシック"/>
        <family val="3"/>
      </rPr>
      <t>前年度において報酬を算定している月（３月を除く。）の１月当たりの平均利用延人員数とする。</t>
    </r>
  </si>
  <si>
    <t>いわゆる暫定ケアプランによりサービス提供を受けている者は，平均利用延べ人員数の計算に当たって含めない。</t>
  </si>
  <si>
    <t>＜介護予防型デイサービス＞　　　　　　　　　　　　　　　　　　　　５時間未満</t>
  </si>
  <si>
    <r>
      <rPr>
        <sz val="8"/>
        <rFont val="ＭＳ 明朝"/>
        <family val="1"/>
      </rPr>
      <t xml:space="preserve">
５時間</t>
    </r>
    <r>
      <rPr>
        <sz val="6"/>
        <rFont val="ＭＳ 明朝"/>
        <family val="1"/>
      </rPr>
      <t>以上</t>
    </r>
    <r>
      <rPr>
        <sz val="9"/>
        <rFont val="ＭＳ 明朝"/>
        <family val="1"/>
      </rPr>
      <t>　　　</t>
    </r>
    <r>
      <rPr>
        <sz val="8"/>
        <rFont val="ＭＳ 明朝"/>
        <family val="1"/>
      </rPr>
      <t>６時間</t>
    </r>
    <r>
      <rPr>
        <sz val="6"/>
        <rFont val="ＭＳ 明朝"/>
        <family val="1"/>
      </rPr>
      <t>未満</t>
    </r>
    <r>
      <rPr>
        <sz val="9"/>
        <rFont val="ＭＳ 明朝"/>
        <family val="1"/>
      </rPr>
      <t>　　　　　　　　　　　　　　　　　</t>
    </r>
    <r>
      <rPr>
        <sz val="6"/>
        <rFont val="ＭＳ 明朝"/>
        <family val="1"/>
      </rPr>
      <t xml:space="preserve">＜介護予防型デイサービスも同様＞
</t>
    </r>
  </si>
  <si>
    <r>
      <rPr>
        <sz val="8"/>
        <rFont val="ＭＳ 明朝"/>
        <family val="1"/>
      </rPr>
      <t xml:space="preserve">
６時間</t>
    </r>
    <r>
      <rPr>
        <sz val="6"/>
        <rFont val="ＭＳ 明朝"/>
        <family val="1"/>
      </rPr>
      <t>以上</t>
    </r>
    <r>
      <rPr>
        <sz val="9"/>
        <rFont val="ＭＳ 明朝"/>
        <family val="1"/>
      </rPr>
      <t>　　　</t>
    </r>
    <r>
      <rPr>
        <sz val="8"/>
        <rFont val="ＭＳ 明朝"/>
        <family val="1"/>
      </rPr>
      <t>７時間</t>
    </r>
    <r>
      <rPr>
        <sz val="6"/>
        <rFont val="ＭＳ 明朝"/>
        <family val="1"/>
      </rPr>
      <t>未満</t>
    </r>
    <r>
      <rPr>
        <sz val="9"/>
        <rFont val="ＭＳ 明朝"/>
        <family val="1"/>
      </rPr>
      <t>　　　　　　　　　　　　　　　　　</t>
    </r>
    <r>
      <rPr>
        <sz val="6"/>
        <rFont val="ＭＳ 明朝"/>
        <family val="1"/>
      </rPr>
      <t xml:space="preserve">＜介護予防型デイサービスも同様＞
</t>
    </r>
  </si>
  <si>
    <r>
      <rPr>
        <sz val="8"/>
        <rFont val="ＭＳ 明朝"/>
        <family val="1"/>
      </rPr>
      <t xml:space="preserve">
７時間</t>
    </r>
    <r>
      <rPr>
        <sz val="6"/>
        <rFont val="ＭＳ 明朝"/>
        <family val="1"/>
      </rPr>
      <t>以上</t>
    </r>
    <r>
      <rPr>
        <sz val="9"/>
        <rFont val="ＭＳ 明朝"/>
        <family val="1"/>
      </rPr>
      <t>　　　</t>
    </r>
    <r>
      <rPr>
        <sz val="8"/>
        <rFont val="ＭＳ 明朝"/>
        <family val="1"/>
      </rPr>
      <t>８時間</t>
    </r>
    <r>
      <rPr>
        <sz val="6"/>
        <rFont val="ＭＳ 明朝"/>
        <family val="1"/>
      </rPr>
      <t>未満</t>
    </r>
    <r>
      <rPr>
        <sz val="9"/>
        <rFont val="ＭＳ 明朝"/>
        <family val="1"/>
      </rPr>
      <t>　　　　　　　　　　　　　　　　　</t>
    </r>
    <r>
      <rPr>
        <sz val="6"/>
        <rFont val="ＭＳ 明朝"/>
        <family val="1"/>
      </rPr>
      <t xml:space="preserve">＜介護予防型デイサービスも同様＞
</t>
    </r>
  </si>
  <si>
    <r>
      <rPr>
        <sz val="8"/>
        <rFont val="ＭＳ 明朝"/>
        <family val="1"/>
      </rPr>
      <t>８時間</t>
    </r>
    <r>
      <rPr>
        <sz val="6"/>
        <rFont val="ＭＳ 明朝"/>
        <family val="1"/>
      </rPr>
      <t>以上　　</t>
    </r>
    <r>
      <rPr>
        <sz val="9"/>
        <rFont val="ＭＳ 明朝"/>
        <family val="1"/>
      </rPr>
      <t>　　</t>
    </r>
    <r>
      <rPr>
        <sz val="8"/>
        <rFont val="ＭＳ 明朝"/>
        <family val="1"/>
      </rPr>
      <t>９時間</t>
    </r>
    <r>
      <rPr>
        <sz val="6"/>
        <rFont val="ＭＳ 明朝"/>
        <family val="1"/>
      </rPr>
      <t>未満</t>
    </r>
    <r>
      <rPr>
        <sz val="9"/>
        <rFont val="ＭＳ 明朝"/>
        <family val="1"/>
      </rPr>
      <t xml:space="preserve">
</t>
    </r>
    <r>
      <rPr>
        <sz val="6"/>
        <rFont val="ＭＳ 明朝"/>
        <family val="1"/>
      </rPr>
      <t>＜介護予防型デイサービスも同様＞</t>
    </r>
  </si>
  <si>
    <t>介護予防型デイサービスに係る利用者（一体的に実施している場合）　　
【注１なお書を参照】</t>
  </si>
  <si>
    <r>
      <rPr>
        <b/>
        <sz val="10"/>
        <rFont val="ＭＳ ゴシック"/>
        <family val="3"/>
      </rPr>
      <t>時間区分（Ａ）ごとに，乗数（Ｂ）を乗じた利用者数を，月ごとの欄に記入すること。　</t>
    </r>
    <r>
      <rPr>
        <sz val="10"/>
        <rFont val="ＭＳ 明朝"/>
        <family val="1"/>
      </rPr>
      <t>　　　　　　　　　なお，介護予防型デイサービスについては，次のいずれかの方法によること。　　　　　　　　　　　　　　　　　　　　　　　　　　　　(1) 介護給付サービスと併せて①～④の欄で算出すること。　　　　　　　　　　　　　　　　　　　　　　　　　　　　　　　　　　　　　　　　　　　　　　　(2) 同時にサービスの提供を受けた者の最大数を営業日ごとに加えていく方法（⑤の欄に記入）　</t>
    </r>
  </si>
  <si>
    <t>介護職員の総数のうち，勤続年数10年以上の介護福祉士が２５％以上配置されていること</t>
  </si>
  <si>
    <t>■（Ⅱ）の場合（人材要件（次の要件を満たすこと））</t>
  </si>
  <si>
    <t xml:space="preserve">Ｂ／Ａ
介護福祉士の割合の場合（≧50%）
</t>
  </si>
  <si>
    <t>Ｂ／Ａ　　　　　　　　　　　　　　　　　　　　　介護福祉士の割合の場合（≧40%）
勤続年数7年以上の者の場合（≧30％）</t>
  </si>
  <si>
    <t>★介護職員の総数のうち、介護福祉士の占める割合が100分の60以上であること</t>
  </si>
  <si>
    <t>常勤換算方法により算出した介護福祉士の総数</t>
  </si>
  <si>
    <t>★介護福祉士の割合の場合100分の50以上
★看護・介護職員のうち常勤職員の割合が100分の75以上
★直接提供職員のうち勤続年数が7年以上の割合の場合100分の30以上
　　　　　　　　　　　　　　　　　　　　　　　　　　　　　　　　　　　　　　　上記のいずれかに該当</t>
  </si>
  <si>
    <t>常勤換算方法により算出した総数</t>
  </si>
  <si>
    <t>　</t>
  </si>
  <si>
    <t>Ｂ／Ａ　（≧60%）</t>
  </si>
  <si>
    <r>
      <t>サービス提供体制強化加算Ⅰ算定表</t>
    </r>
    <r>
      <rPr>
        <b/>
        <sz val="8"/>
        <rFont val="ＭＳ Ｐゴシック"/>
        <family val="3"/>
      </rPr>
      <t>（定期巡回・随時対応型訪問介護看護事業所）</t>
    </r>
  </si>
  <si>
    <t>勤続10年以上の介護福祉士
常勤換算数（Ｃ）</t>
  </si>
  <si>
    <t>Ｃ／Ａ　（≧25%）</t>
  </si>
  <si>
    <r>
      <t>サービス提供体制強化加算Ⅰ算定表</t>
    </r>
    <r>
      <rPr>
        <b/>
        <sz val="8"/>
        <rFont val="ＭＳ Ｐゴシック"/>
        <family val="3"/>
      </rPr>
      <t>（夜間対応型訪問介護事業所）</t>
    </r>
  </si>
  <si>
    <t>勤続10年以上の介護福祉士                             　　　常勤換算数（Ｂ）</t>
  </si>
  <si>
    <t xml:space="preserve">Ｂ／Ａ（≧25%）
</t>
  </si>
  <si>
    <t>（参考様式４－６－１）</t>
  </si>
  <si>
    <t>Ｂ／Ａ　　　　　　　　　　　　　　　　　　　　　（≧70%）</t>
  </si>
  <si>
    <t>介護福祉士（勤続年数10年以上）（Ｃ）</t>
  </si>
  <si>
    <t>Ｃ／Ａ　　　　　　　　　　　　　　　　　　　　　（≧25%）</t>
  </si>
  <si>
    <t>■研修等の実施体制（①～②の全ての要件を満たすこと）</t>
  </si>
  <si>
    <t>常勤換算方法により算出した介護福祉士の総数（Ｂ）</t>
  </si>
  <si>
    <t>Ｂ／Ａ（≧50％）</t>
  </si>
  <si>
    <t>１０　訪問介護</t>
  </si>
  <si>
    <t>２．「前年事業実績が６ヶ月に満たない事業所・新規事業所用」</t>
  </si>
  <si>
    <t>２．前年事業実績が６ヶ月に満たない事業所・新規事業所用」</t>
  </si>
  <si>
    <t>　前年度の実績が６月に満たない事業所（新たに事業を開始し，または再開した事業所を含む。）については，届出日の属する月の前３月について，常勤換算方法により算出した平均を用います。
　この場合は，届出を行った月以降においても，直近３月間の職員の割合につき，毎月継続的に所定の割合を維持しなければなりません。</t>
  </si>
  <si>
    <t>前年度の実績が６月に満たない事業所の算定表</t>
  </si>
  <si>
    <r>
      <t>１２　</t>
    </r>
    <r>
      <rPr>
        <sz val="10"/>
        <color indexed="8"/>
        <rFont val="HGSｺﾞｼｯｸM"/>
        <family val="3"/>
      </rPr>
      <t>定期巡回・随時対応型訪問介護看護</t>
    </r>
  </si>
  <si>
    <t>１３　夜間対応型訪問介護</t>
  </si>
  <si>
    <t>（Ａ）のうち介護福祉士
又は
７年以上勤続者　　　　　　　　　　　　　　　常勤換算数（Ｂ）</t>
  </si>
  <si>
    <t>介護職員
又は
直接提供職員　　　　　　　　　　　　　　　　　常勤換算数（Ａ）</t>
  </si>
  <si>
    <t>１１　（介護予防）訪問入浴介護</t>
  </si>
  <si>
    <t>※療養通所介護の場合は直接提供職員のうち勤続３年以上の者が１００分の３０以上であること</t>
  </si>
  <si>
    <t>従業者の総数のうち勤続年数７年以上の者が３０％以上配置されていること</t>
  </si>
  <si>
    <t>①介護福祉士の総数
②介護福祉士，実務研修修了者等の総数
常勤換算数（Ｂ）</t>
  </si>
  <si>
    <t>介護職員又は従業者の総数
常勤換算数（Ａ）</t>
  </si>
  <si>
    <t>　介護職員の総数のうち介護福祉士の割合が７０％以上であること
　介護職員の総数のうち勤続年数１０年以上の介護福祉士の割合が２５％以上であること</t>
  </si>
  <si>
    <t>■（Ⅰ）の場合（人材要件（又はいずれかの要件を満たすこと））</t>
  </si>
  <si>
    <t>　介護職員の総数のうち介護福祉士の割合が５０％以上であること</t>
  </si>
  <si>
    <t>　介護職員の総数のうち介護福祉士の割合が４０％以上であること
　サービスを直接提供する者の総数のうち勤続年数７年以上の者の割合が３０％以上であること</t>
  </si>
  <si>
    <t>■（Ⅲ）の場合（人材要件（人材要件（又はいずれかの要件を満たすこと））</t>
  </si>
  <si>
    <t xml:space="preserve">Ｂ／Ａ
</t>
  </si>
  <si>
    <t>介護職員の総数　　　　　　　　　　　　　　
常勤換算数（Ａ）</t>
  </si>
  <si>
    <t>①勤続年数10年以上の者
②勤続7年以上の者
常勤換算数（Ｃ）</t>
  </si>
  <si>
    <t>サービス提供体制強化加算（Ⅲ）算定表　　【療養通所介護】</t>
  </si>
  <si>
    <t>　サービスを直接提供する者の総数のうち勤続年数７年以上の者の割合が３０％以上であること</t>
  </si>
  <si>
    <t>■（Ⅲ）イの場合の人材要件</t>
  </si>
  <si>
    <t>■（Ⅲ）ロの場合の人材要件</t>
  </si>
  <si>
    <t>　サービスを直接提供する者の総数のうち勤続年数３年以上の者の割合が３０％以上であること</t>
  </si>
  <si>
    <t>７年以上勤続者
又は
３年以上勤続者　　　　　　　　　　　　　　　常勤換算数（Ｂ）</t>
  </si>
  <si>
    <t>Ｂ／Ａ　　　　　　　　　　　　　　　　　　　　　（≧30％）</t>
  </si>
  <si>
    <t>（参考様式４－３－４）</t>
  </si>
  <si>
    <t>Ｂ／Ａ　（≧40%）</t>
  </si>
  <si>
    <t>介護福祉士，実務者研修修了者等の総数
常勤換算数（Ｃ）</t>
  </si>
  <si>
    <t>Ｃ／Ａ　（≧６０%）</t>
  </si>
  <si>
    <t>従業者（看護師又は准看護師を除く※）の総数　　　　　　　　　　　常勤換算数（Ａ）</t>
  </si>
  <si>
    <t>従業者（看護師又は准看護師を除く※）の総数　　　　　　　　　　　常勤換算数（Ａ）</t>
  </si>
  <si>
    <t>※看護小規模多機能型居宅介護では保健師，看護師又は准看護師を除くと読み替える</t>
  </si>
  <si>
    <t>従業者（看護師又は准看護師を除く※）の総数　　　　　　　　　　　常勤換算数（Ａ）</t>
  </si>
  <si>
    <t>※介護福祉士の割合の場合は，看護小規模多機能型居宅介護では保健師，看護師又は准看護師を除くと読み替える</t>
  </si>
  <si>
    <t>Ｂ／Ａ　　　　　　　　　　　　　　　　　　　　</t>
  </si>
  <si>
    <t>■（Ⅰ）の場合（人材要件（①、②いずれか一方の要件を満たすこと））</t>
  </si>
  <si>
    <t>介護職員の総数のうち，介護福祉士が６０％以上配置されていること</t>
  </si>
  <si>
    <t>■（Ⅱ）の場合（人材要件（①、②いずれか一方の要件を満たすこと））</t>
  </si>
  <si>
    <t>介護職員の総数のうち，介護福祉士が４０％以上配置されていること</t>
  </si>
  <si>
    <t>介護職員の総数のうち，介護福祉士，実務研修修了者及び介護職員基礎研修課程修了者の合計が６０％以上配置されていること</t>
  </si>
  <si>
    <t>介護職員の総数のうち，介護福祉士が３０％以上配置されていること</t>
  </si>
  <si>
    <t>介護職員の総数のうち，介護福祉士，実務研修修了者及び介護職員基礎研修課程修了者の合計が５０％以上配置されていること</t>
  </si>
  <si>
    <r>
      <t>★訪問介護員等の総数のうち介護福祉士の割合の場合</t>
    </r>
    <r>
      <rPr>
        <b/>
        <sz val="10"/>
        <rFont val="MS UI Gothic"/>
        <family val="3"/>
      </rPr>
      <t>100分の30以上</t>
    </r>
    <r>
      <rPr>
        <sz val="10"/>
        <rFont val="MS UI Gothic"/>
        <family val="3"/>
      </rPr>
      <t xml:space="preserve">
★訪問介護員等の総数のうち介護福祉士，実務者研修修了者及び介護職員基礎研修課程修了者の割合の場合</t>
    </r>
    <r>
      <rPr>
        <b/>
        <sz val="10"/>
        <rFont val="MS UI Gothic"/>
        <family val="3"/>
      </rPr>
      <t>100分の50以上</t>
    </r>
    <r>
      <rPr>
        <sz val="10"/>
        <rFont val="MS UI Gothic"/>
        <family val="3"/>
      </rPr>
      <t xml:space="preserve">
★従業者の総数のうち常勤職員の割合が</t>
    </r>
    <r>
      <rPr>
        <b/>
        <sz val="10"/>
        <rFont val="MS UI Gothic"/>
        <family val="3"/>
      </rPr>
      <t>100分の60以上</t>
    </r>
    <r>
      <rPr>
        <sz val="10"/>
        <rFont val="MS UI Gothic"/>
        <family val="3"/>
      </rPr>
      <t xml:space="preserve">
★従業者の総数のうち勤続年数が7年以上の割合の場合</t>
    </r>
    <r>
      <rPr>
        <b/>
        <sz val="10"/>
        <rFont val="MS UI Gothic"/>
        <family val="3"/>
      </rPr>
      <t>100分の30以上</t>
    </r>
    <r>
      <rPr>
        <sz val="10"/>
        <rFont val="MS UI Gothic"/>
        <family val="3"/>
      </rPr>
      <t xml:space="preserve">
　　　　　　　　　　　　　　　　　　　　　　　　　　　　　　　　　　　　　　　　　　　　　　　　　　　　　　　　　　　　　　　　　　　　　　　　上記のいずれかに該当</t>
    </r>
  </si>
  <si>
    <t>常勤換算方法により算出した総数（Ａ）</t>
  </si>
  <si>
    <t>各対象職員の常勤換算数
（Ｂ）</t>
  </si>
  <si>
    <t>割合（Ｂ／Ａ）</t>
  </si>
  <si>
    <r>
      <rPr>
        <sz val="10"/>
        <rFont val="ＭＳ Ｐゴシック"/>
        <family val="3"/>
      </rPr>
      <t>★介護従業者の総数のうち介護福祉士の割合が</t>
    </r>
    <r>
      <rPr>
        <b/>
        <sz val="10"/>
        <rFont val="ＭＳ Ｐゴシック"/>
        <family val="3"/>
      </rPr>
      <t xml:space="preserve">100分の40以上
</t>
    </r>
    <r>
      <rPr>
        <sz val="10"/>
        <rFont val="ＭＳ Ｐゴシック"/>
        <family val="3"/>
      </rPr>
      <t>★介護従業者の総数のうち常勤職員の割合が</t>
    </r>
    <r>
      <rPr>
        <b/>
        <sz val="10"/>
        <rFont val="ＭＳ Ｐゴシック"/>
        <family val="3"/>
      </rPr>
      <t xml:space="preserve">100分の60以上
</t>
    </r>
    <r>
      <rPr>
        <sz val="10"/>
        <rFont val="ＭＳ Ｐゴシック"/>
        <family val="3"/>
      </rPr>
      <t>★介護従業者の総数のうち勤続年数7年以上の者の割合が</t>
    </r>
    <r>
      <rPr>
        <b/>
        <sz val="10"/>
        <rFont val="ＭＳ Ｐゴシック"/>
        <family val="3"/>
      </rPr>
      <t>100分の30以上
　　　　　　　　　　　　　　　　　　　　　　　　　　　　　　　　　　　　　　　　　　　　　　　　　　　　　　</t>
    </r>
    <r>
      <rPr>
        <sz val="10"/>
        <rFont val="ＭＳ Ｐゴシック"/>
        <family val="3"/>
      </rPr>
      <t>　　上記のいずれかに該当</t>
    </r>
  </si>
  <si>
    <r>
      <t>■（Ⅲ）の場合（人材要件（①、②、③、④</t>
    </r>
    <r>
      <rPr>
        <b/>
        <sz val="6"/>
        <rFont val="ＭＳ Ｐゴシック"/>
        <family val="3"/>
      </rPr>
      <t>※定期巡回のみ</t>
    </r>
    <r>
      <rPr>
        <b/>
        <sz val="11"/>
        <rFont val="ＭＳ Ｐゴシック"/>
        <family val="3"/>
      </rPr>
      <t>いずれかの要件を満たすこと））</t>
    </r>
  </si>
  <si>
    <t>D/A</t>
  </si>
  <si>
    <t>常勤の職員（定期巡回でⅢ④の場合のみ）
（D）</t>
  </si>
  <si>
    <r>
      <t>常勤の職員（定期巡回でⅢ</t>
    </r>
    <r>
      <rPr>
        <sz val="8"/>
        <rFont val="Yu Gothic Medium"/>
        <family val="3"/>
      </rPr>
      <t>④</t>
    </r>
    <r>
      <rPr>
        <sz val="8"/>
        <rFont val="ＭＳ Ｐゴシック"/>
        <family val="3"/>
      </rPr>
      <t>の場合のみ）
（D）</t>
    </r>
  </si>
  <si>
    <t>介護福祉士
勤続１０年以上の介護福祉士
　常勤換算数（Ｂ）</t>
  </si>
  <si>
    <t>介護職員
直接提供職員　　　　　　　　　　　　　　　　　常勤換算数（Ａ）</t>
  </si>
  <si>
    <t>介護福祉士
７年以上勤続者　　　　　　　　　　　　　　　常勤換算数（Ｂ）</t>
  </si>
  <si>
    <t>介護福祉士
勤続年数10年以上の介護福祉士                           　　　常勤換算数（Ｂ）</t>
  </si>
  <si>
    <t>介護福祉士
常勤職員
勤続7年以上の職員
総数（B）</t>
  </si>
  <si>
    <t>常勤換算方法により算出した総数（A）</t>
  </si>
  <si>
    <t>B/A</t>
  </si>
  <si>
    <t>介護福祉士
常勤職員
勤続7年以上の職員
総数（Ｂ）</t>
  </si>
  <si>
    <t>従業者の総数のうち常勤の職員が６０％以上配置されていること（定期巡回のみ）</t>
  </si>
  <si>
    <r>
      <t>★（地域密着型）特定施設入居者生活介護，認知症対応型共同生活介護の場合は　介護福祉士の割合の場合は</t>
    </r>
    <r>
      <rPr>
        <b/>
        <sz val="10"/>
        <rFont val="ＭＳ Ｐゴシック"/>
        <family val="3"/>
      </rPr>
      <t>100分の70以上</t>
    </r>
    <r>
      <rPr>
        <sz val="10"/>
        <rFont val="ＭＳ Ｐゴシック"/>
        <family val="3"/>
      </rPr>
      <t xml:space="preserve">
　　　　　　　　　　　　　　　　　　　　　　　　　　　　　　　　　　　　  勤続年数10年以上の介護福祉士の割合の場合は</t>
    </r>
    <r>
      <rPr>
        <b/>
        <sz val="10"/>
        <rFont val="ＭＳ Ｐゴシック"/>
        <family val="3"/>
      </rPr>
      <t>100分の25以上
★</t>
    </r>
    <r>
      <rPr>
        <sz val="10"/>
        <rFont val="ＭＳ Ｐゴシック"/>
        <family val="3"/>
      </rPr>
      <t>上記以外の場合は　介護福祉士の割合の場合は</t>
    </r>
    <r>
      <rPr>
        <b/>
        <sz val="10"/>
        <rFont val="ＭＳ Ｐゴシック"/>
        <family val="3"/>
      </rPr>
      <t>100分の80以上
　　　　　　　　　　　　　</t>
    </r>
    <r>
      <rPr>
        <sz val="10"/>
        <rFont val="ＭＳ Ｐゴシック"/>
        <family val="3"/>
      </rPr>
      <t>勤続年数10年以上の介護福祉士の割合の場合は</t>
    </r>
    <r>
      <rPr>
        <b/>
        <sz val="10"/>
        <rFont val="ＭＳ Ｐゴシック"/>
        <family val="3"/>
      </rPr>
      <t>100分の35以上</t>
    </r>
  </si>
  <si>
    <t>（参考様式3）</t>
  </si>
  <si>
    <t>（参考様式9）</t>
  </si>
  <si>
    <t>中重度者ケア体制加算算定表</t>
  </si>
  <si>
    <t>サービス提供体制強化加算（Ⅰ）算定表【地域密着型通所介護・（介護予防）認知症対応型通所介護】</t>
  </si>
  <si>
    <r>
      <t>サービス提供体制強化加算</t>
    </r>
    <r>
      <rPr>
        <b/>
        <sz val="12"/>
        <rFont val="ＭＳ Ｐゴシック"/>
        <family val="3"/>
      </rPr>
      <t>（定期巡回・随時対応型訪問介護看護）（Ⅰ）（Ⅱ）（Ⅲ）</t>
    </r>
  </si>
  <si>
    <t>サービス提供体制強化加算（Ⅱ）算定表【地域密着型通所介護・（介護予防）認知症対応型通所介護】</t>
  </si>
  <si>
    <t>サービス提供体制強化加算（Ⅲ）算定表　　【地域密着型通所介護・（介護予防）認知症対応型通所介護】</t>
  </si>
  <si>
    <r>
      <t xml:space="preserve">サービス提供体制強化加算（Ⅰ）算定表
</t>
    </r>
    <r>
      <rPr>
        <b/>
        <sz val="11"/>
        <color indexed="8"/>
        <rFont val="ＭＳ Ｐゴシック"/>
        <family val="3"/>
      </rPr>
      <t>【地域密着型介護老人福祉施設，（介護予防）認知症対応型共同生活介護】</t>
    </r>
  </si>
  <si>
    <r>
      <t xml:space="preserve">サービス提供体制強化加算（Ⅱ）算定表
</t>
    </r>
    <r>
      <rPr>
        <b/>
        <sz val="10"/>
        <rFont val="ＭＳ Ｐゴシック"/>
        <family val="3"/>
      </rPr>
      <t>【地域密着型介護老人福祉施設，（介護予防）認知症対応型共同生活介護】</t>
    </r>
  </si>
  <si>
    <r>
      <t xml:space="preserve">サービス提供体制強化加算（Ⅲ）算定表
</t>
    </r>
    <r>
      <rPr>
        <b/>
        <sz val="10"/>
        <rFont val="ＭＳ Ｐゴシック"/>
        <family val="3"/>
      </rPr>
      <t>【地域密着型介護老人福祉施設，（介護予防）認知症対応型共同生活介護】</t>
    </r>
  </si>
  <si>
    <r>
      <t>サービス提供体制強化加算Ⅰ算定表</t>
    </r>
    <r>
      <rPr>
        <b/>
        <sz val="12"/>
        <rFont val="ＭＳ Ｐゴシック"/>
        <family val="3"/>
      </rPr>
      <t>（（介護予防）小規模多機能型居宅介護事業所）</t>
    </r>
  </si>
  <si>
    <r>
      <t>サービス提供体制強化加算Ⅱ算定表</t>
    </r>
    <r>
      <rPr>
        <b/>
        <sz val="12"/>
        <rFont val="ＭＳ Ｐゴシック"/>
        <family val="3"/>
      </rPr>
      <t>（（介護予防）小規模多機能型居宅介護事業所）</t>
    </r>
  </si>
  <si>
    <r>
      <t>サービス提供体制強化加算Ⅲ算定表</t>
    </r>
    <r>
      <rPr>
        <b/>
        <sz val="12"/>
        <rFont val="ＭＳ Ｐゴシック"/>
        <family val="3"/>
      </rPr>
      <t>（（介護予防）小規模多機能型居宅介護事業所）</t>
    </r>
  </si>
  <si>
    <t>認知症加算算定表</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</si>
</sst>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_ "/>
    <numFmt numFmtId="179" formatCode="0.0_);[Red]\(0.0\)"/>
    <numFmt numFmtId="180" formatCode="0.00_ "/>
    <numFmt numFmtId="181" formatCode="0.000_ "/>
    <numFmt numFmtId="182" formatCode="0.0000_ "/>
    <numFmt numFmtId="183" formatCode="d\-mmm\-yyyy"/>
    <numFmt numFmtId="184" formatCode="m/d/yyyy"/>
    <numFmt numFmtId="185" formatCode="[&lt;=999]000;[&lt;=9999]000\-00;000\-0000"/>
    <numFmt numFmtId="186" formatCode="0.00_);[Red]\(0.00\)"/>
    <numFmt numFmtId="187" formatCode="&quot;Yes&quot;;&quot;Yes&quot;;&quot;No&quot;"/>
    <numFmt numFmtId="188" formatCode="&quot;True&quot;;&quot;True&quot;;&quot;False&quot;"/>
    <numFmt numFmtId="189" formatCode="&quot;On&quot;;&quot;On&quot;;&quot;Off&quot;"/>
    <numFmt numFmtId="190" formatCode="[$€-2]\ #,##0.00_);[Red]\([$€-2]\ #,##0.00\)"/>
    <numFmt numFmtId="191" formatCode="0.000_);[Red]\(0.000\)"/>
  </numFmts>
  <fonts count="96">
    <font>
      <sz val="10"/>
      <name val="MS UI Gothic"/>
      <family val="3"/>
    </font>
    <font>
      <sz val="6"/>
      <name val="MS UI Gothic"/>
      <family val="3"/>
    </font>
    <font>
      <b/>
      <sz val="16"/>
      <name val="ＭＳ Ｐゴシック"/>
      <family val="3"/>
    </font>
    <font>
      <sz val="6"/>
      <name val="ＭＳ Ｐゴシック"/>
      <family val="3"/>
    </font>
    <font>
      <b/>
      <sz val="14"/>
      <name val="ＭＳ Ｐゴシック"/>
      <family val="3"/>
    </font>
    <font>
      <sz val="11"/>
      <name val="ＭＳ Ｐゴシック"/>
      <family val="3"/>
    </font>
    <font>
      <sz val="10"/>
      <name val="ＭＳ Ｐゴシック"/>
      <family val="3"/>
    </font>
    <font>
      <sz val="12"/>
      <name val="ＭＳ Ｐゴシック"/>
      <family val="3"/>
    </font>
    <font>
      <b/>
      <sz val="8"/>
      <name val="ＭＳ Ｐゴシック"/>
      <family val="3"/>
    </font>
    <font>
      <sz val="16"/>
      <name val="MS UI Gothic"/>
      <family val="3"/>
    </font>
    <font>
      <b/>
      <sz val="11"/>
      <name val="ＭＳ Ｐゴシック"/>
      <family val="3"/>
    </font>
    <font>
      <b/>
      <sz val="12"/>
      <name val="ＭＳ Ｐゴシック"/>
      <family val="3"/>
    </font>
    <font>
      <b/>
      <sz val="10"/>
      <name val="ＭＳ Ｐゴシック"/>
      <family val="3"/>
    </font>
    <font>
      <sz val="11"/>
      <name val="HGSｺﾞｼｯｸM"/>
      <family val="3"/>
    </font>
    <font>
      <b/>
      <u val="single"/>
      <sz val="10"/>
      <name val="ＭＳ Ｐゴシック"/>
      <family val="3"/>
    </font>
    <font>
      <b/>
      <u val="single"/>
      <sz val="12"/>
      <name val="ＭＳ Ｐゴシック"/>
      <family val="3"/>
    </font>
    <font>
      <sz val="18"/>
      <color indexed="8"/>
      <name val="ＭＳ Ｐゴシック"/>
      <family val="3"/>
    </font>
    <font>
      <sz val="14"/>
      <name val="ＭＳ Ｐゴシック"/>
      <family val="3"/>
    </font>
    <font>
      <b/>
      <sz val="14"/>
      <color indexed="12"/>
      <name val="ＭＳ Ｐゴシック"/>
      <family val="3"/>
    </font>
    <font>
      <u val="single"/>
      <sz val="11"/>
      <name val="ＭＳ Ｐゴシック"/>
      <family val="3"/>
    </font>
    <font>
      <u val="single"/>
      <sz val="14"/>
      <name val="ＭＳ Ｐゴシック"/>
      <family val="3"/>
    </font>
    <font>
      <u val="single"/>
      <sz val="12"/>
      <name val="ＭＳ Ｐゴシック"/>
      <family val="3"/>
    </font>
    <font>
      <sz val="9"/>
      <name val="HGSｺﾞｼｯｸM"/>
      <family val="3"/>
    </font>
    <font>
      <sz val="11"/>
      <color indexed="8"/>
      <name val="ＭＳ Ｐゴシック"/>
      <family val="3"/>
    </font>
    <font>
      <sz val="11"/>
      <color indexed="8"/>
      <name val="HGSｺﾞｼｯｸM"/>
      <family val="3"/>
    </font>
    <font>
      <sz val="12"/>
      <name val="HGSｺﾞｼｯｸM"/>
      <family val="3"/>
    </font>
    <font>
      <sz val="11"/>
      <name val="MS UI Gothic"/>
      <family val="3"/>
    </font>
    <font>
      <b/>
      <sz val="14"/>
      <color indexed="8"/>
      <name val="ＭＳ Ｐゴシック"/>
      <family val="3"/>
    </font>
    <font>
      <sz val="10"/>
      <color indexed="8"/>
      <name val="ＭＳ Ｐゴシック"/>
      <family val="3"/>
    </font>
    <font>
      <sz val="10"/>
      <color indexed="8"/>
      <name val="MS UI Gothic"/>
      <family val="3"/>
    </font>
    <font>
      <u val="single"/>
      <sz val="11"/>
      <color indexed="8"/>
      <name val="ＭＳ Ｐゴシック"/>
      <family val="3"/>
    </font>
    <font>
      <sz val="14"/>
      <color indexed="8"/>
      <name val="HGSｺﾞｼｯｸM"/>
      <family val="3"/>
    </font>
    <font>
      <u val="single"/>
      <sz val="11"/>
      <color indexed="12"/>
      <name val="ＭＳ Ｐゴシック"/>
      <family val="3"/>
    </font>
    <font>
      <b/>
      <sz val="9"/>
      <name val="MS P ゴシック"/>
      <family val="3"/>
    </font>
    <font>
      <sz val="10"/>
      <name val="ＭＳ 明朝"/>
      <family val="1"/>
    </font>
    <font>
      <sz val="16"/>
      <name val="ＭＳ ゴシック"/>
      <family val="3"/>
    </font>
    <font>
      <sz val="16"/>
      <name val="ＭＳ 明朝"/>
      <family val="1"/>
    </font>
    <font>
      <b/>
      <sz val="16"/>
      <name val="ＭＳ 明朝"/>
      <family val="1"/>
    </font>
    <font>
      <sz val="8"/>
      <name val="ＭＳ ゴシック"/>
      <family val="3"/>
    </font>
    <font>
      <sz val="9"/>
      <name val="ＭＳ 明朝"/>
      <family val="1"/>
    </font>
    <font>
      <sz val="6"/>
      <name val="ＭＳ 明朝"/>
      <family val="1"/>
    </font>
    <font>
      <sz val="8"/>
      <name val="ＭＳ 明朝"/>
      <family val="1"/>
    </font>
    <font>
      <sz val="11"/>
      <name val="ＭＳ 明朝"/>
      <family val="1"/>
    </font>
    <font>
      <b/>
      <sz val="10"/>
      <name val="ＭＳ ゴシック"/>
      <family val="3"/>
    </font>
    <font>
      <sz val="10"/>
      <color indexed="8"/>
      <name val="HGSｺﾞｼｯｸM"/>
      <family val="3"/>
    </font>
    <font>
      <sz val="9"/>
      <name val="MS P ゴシック"/>
      <family val="3"/>
    </font>
    <font>
      <sz val="8"/>
      <name val="ＭＳ Ｐゴシック"/>
      <family val="3"/>
    </font>
    <font>
      <b/>
      <sz val="10"/>
      <name val="MS UI Gothic"/>
      <family val="3"/>
    </font>
    <font>
      <b/>
      <sz val="11"/>
      <color indexed="8"/>
      <name val="ＭＳ Ｐゴシック"/>
      <family val="3"/>
    </font>
    <font>
      <b/>
      <sz val="6"/>
      <name val="ＭＳ Ｐゴシック"/>
      <family val="3"/>
    </font>
    <font>
      <sz val="9"/>
      <name val="ＭＳ Ｐゴシック"/>
      <family val="3"/>
    </font>
    <font>
      <sz val="8"/>
      <name val="Yu Gothic Medium"/>
      <family val="3"/>
    </font>
    <font>
      <sz val="9"/>
      <name val="MS UI Gothic"/>
      <family val="3"/>
    </font>
    <font>
      <sz val="11"/>
      <color indexed="10"/>
      <name val="ＭＳ Ｐゴシック"/>
      <family val="3"/>
    </font>
    <font>
      <u val="single"/>
      <sz val="10"/>
      <color indexed="20"/>
      <name val="MS UI Gothic"/>
      <family val="3"/>
    </font>
    <font>
      <b/>
      <sz val="10"/>
      <color indexed="8"/>
      <name val="ＭＳ Ｐゴシック"/>
      <family val="3"/>
    </font>
    <font>
      <sz val="12"/>
      <color indexed="8"/>
      <name val="ＭＳ Ｐゴシック"/>
      <family val="3"/>
    </font>
    <font>
      <b/>
      <u val="single"/>
      <sz val="10"/>
      <color indexed="8"/>
      <name val="ＭＳ Ｐゴシック"/>
      <family val="3"/>
    </font>
    <font>
      <b/>
      <sz val="16"/>
      <color indexed="8"/>
      <name val="ＭＳ Ｐゴシック"/>
      <family val="3"/>
    </font>
    <font>
      <sz val="9"/>
      <color indexed="8"/>
      <name val="HGSｺﾞｼｯｸM"/>
      <family val="3"/>
    </font>
    <font>
      <b/>
      <sz val="12"/>
      <color indexed="8"/>
      <name val="ＭＳ Ｐゴシック"/>
      <family val="3"/>
    </font>
    <font>
      <sz val="10"/>
      <color indexed="10"/>
      <name val="ＭＳ Ｐゴシック"/>
      <family val="3"/>
    </font>
    <font>
      <b/>
      <u val="single"/>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Calibri"/>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MS UI Gothic"/>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15"/>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medium"/>
    </border>
    <border>
      <left style="medium"/>
      <right style="thin"/>
      <top style="medium"/>
      <bottom style="medium"/>
    </border>
    <border>
      <left style="medium"/>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style="medium"/>
    </border>
    <border>
      <left>
        <color indexed="63"/>
      </left>
      <right style="thin"/>
      <top style="thin"/>
      <bottom style="thin"/>
    </border>
    <border diagonalDown="1">
      <left style="thin"/>
      <right style="thin"/>
      <top style="thin"/>
      <bottom style="thin"/>
      <diagonal style="thin"/>
    </border>
    <border>
      <left>
        <color indexed="63"/>
      </left>
      <right>
        <color indexed="63"/>
      </right>
      <top style="thin"/>
      <bottom style="thin"/>
    </border>
    <border>
      <left style="thin"/>
      <right style="thin"/>
      <top style="double"/>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style="medium"/>
      <right style="thin"/>
      <top style="double"/>
      <bottom style="thin"/>
    </border>
    <border diagonalUp="1">
      <left style="thin"/>
      <right style="medium"/>
      <top style="double"/>
      <bottom style="thin"/>
      <diagonal style="thin"/>
    </border>
    <border>
      <left style="medium"/>
      <right style="thin"/>
      <top style="thin"/>
      <bottom style="medium"/>
    </border>
    <border>
      <left style="medium"/>
      <right style="thin"/>
      <top>
        <color indexed="63"/>
      </top>
      <bottom style="thin"/>
    </border>
    <border>
      <left style="thin"/>
      <right style="medium"/>
      <top style="medium"/>
      <bottom style="medium"/>
    </border>
    <border diagonalUp="1">
      <left style="thin"/>
      <right style="medium"/>
      <top style="double"/>
      <bottom>
        <color indexed="63"/>
      </bottom>
      <diagonal style="thin"/>
    </border>
    <border>
      <left style="thin"/>
      <right>
        <color indexed="63"/>
      </right>
      <top style="thin"/>
      <bottom style="medium"/>
    </border>
    <border>
      <left style="thin"/>
      <right style="thin"/>
      <top style="thin"/>
      <bottom>
        <color indexed="63"/>
      </bottom>
    </border>
    <border>
      <left style="thin"/>
      <right style="thin"/>
      <top>
        <color indexed="63"/>
      </top>
      <bottom>
        <color indexed="63"/>
      </bottom>
    </border>
    <border diagonalUp="1">
      <left style="thin"/>
      <right style="thin"/>
      <top style="double"/>
      <bottom>
        <color indexed="63"/>
      </bottom>
      <diagonal style="thin"/>
    </border>
    <border>
      <left style="double"/>
      <right style="double"/>
      <top style="double"/>
      <bottom style="medium"/>
    </border>
    <border>
      <left style="thin"/>
      <right style="medium"/>
      <top style="thin"/>
      <bottom style="thin"/>
    </border>
    <border>
      <left style="thin"/>
      <right style="thin"/>
      <top style="thin"/>
      <bottom style="double"/>
    </border>
    <border>
      <left style="thin"/>
      <right style="medium"/>
      <top style="thin"/>
      <bottom style="double"/>
    </border>
    <border>
      <left style="thin"/>
      <right style="medium"/>
      <top>
        <color indexed="63"/>
      </top>
      <bottom style="thin"/>
    </border>
    <border>
      <left style="thin"/>
      <right style="medium"/>
      <top>
        <color indexed="63"/>
      </top>
      <bottom style="double"/>
    </border>
    <border diagonalUp="1">
      <left style="thin"/>
      <right style="medium"/>
      <top style="double"/>
      <bottom style="double"/>
      <diagonal style="thin"/>
    </border>
    <border>
      <left style="double"/>
      <right style="medium"/>
      <top style="double"/>
      <bottom style="medium"/>
    </border>
    <border>
      <left style="thin"/>
      <right style="medium"/>
      <top>
        <color indexed="63"/>
      </top>
      <bottom style="medium"/>
    </border>
    <border>
      <left style="thin"/>
      <right>
        <color indexed="63"/>
      </right>
      <top style="medium"/>
      <bottom style="medium"/>
    </border>
    <border>
      <left style="thin"/>
      <right style="medium"/>
      <top style="thin"/>
      <bottom style="medium"/>
    </border>
    <border>
      <left>
        <color indexed="63"/>
      </left>
      <right style="thin"/>
      <top style="thin"/>
      <bottom style="medium"/>
    </border>
    <border>
      <left>
        <color indexed="63"/>
      </left>
      <right>
        <color indexed="63"/>
      </right>
      <top>
        <color indexed="63"/>
      </top>
      <bottom style="medium"/>
    </border>
    <border>
      <left style="medium"/>
      <right style="medium"/>
      <top style="medium"/>
      <bottom style="medium"/>
    </border>
    <border>
      <left>
        <color indexed="63"/>
      </left>
      <right>
        <color indexed="63"/>
      </right>
      <top style="medium"/>
      <bottom style="thin"/>
    </border>
    <border>
      <left style="thin"/>
      <right>
        <color indexed="63"/>
      </right>
      <top style="medium"/>
      <bottom style="thin"/>
    </border>
    <border>
      <left style="medium"/>
      <right style="medium"/>
      <top style="medium"/>
      <bottom style="thin"/>
    </border>
    <border>
      <left style="thin"/>
      <right>
        <color indexed="63"/>
      </right>
      <top style="thin"/>
      <bottom style="thin"/>
    </border>
    <border>
      <left style="medium"/>
      <right style="medium"/>
      <top style="thin"/>
      <bottom style="thin"/>
    </border>
    <border>
      <left>
        <color indexed="63"/>
      </left>
      <right>
        <color indexed="63"/>
      </right>
      <top style="thin"/>
      <bottom style="medium"/>
    </border>
    <border>
      <left style="medium"/>
      <right style="medium"/>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style="medium"/>
      <top style="medium"/>
      <bottom style="thin"/>
    </border>
    <border>
      <left>
        <color indexed="63"/>
      </left>
      <right style="thin"/>
      <top style="medium"/>
      <bottom style="medium"/>
    </border>
    <border>
      <left>
        <color indexed="63"/>
      </left>
      <right style="thin"/>
      <top style="medium"/>
      <bottom style="thin"/>
    </border>
    <border>
      <left>
        <color indexed="63"/>
      </left>
      <right style="medium"/>
      <top>
        <color indexed="63"/>
      </top>
      <bottom style="thin"/>
    </border>
    <border>
      <left>
        <color indexed="63"/>
      </left>
      <right style="medium"/>
      <top>
        <color indexed="63"/>
      </top>
      <bottom style="mediu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style="double"/>
    </border>
    <border diagonalUp="1">
      <left style="thin"/>
      <right>
        <color indexed="63"/>
      </right>
      <top style="double"/>
      <bottom style="double"/>
      <diagonal style="thin"/>
    </border>
    <border>
      <left style="thin"/>
      <right>
        <color indexed="63"/>
      </right>
      <top style="thin"/>
      <bottom style="double"/>
    </border>
    <border diagonalUp="1">
      <left style="thin"/>
      <right>
        <color indexed="63"/>
      </right>
      <top style="double"/>
      <bottom>
        <color indexed="63"/>
      </bottom>
      <diagonal style="thin"/>
    </border>
    <border>
      <left style="thin"/>
      <right style="medium"/>
      <top style="double"/>
      <bottom style="medium"/>
    </border>
    <border>
      <left>
        <color indexed="63"/>
      </left>
      <right style="thin"/>
      <top style="double"/>
      <bottom style="medium"/>
    </border>
    <border>
      <left style="thin"/>
      <right style="thin"/>
      <top style="double"/>
      <bottom style="medium"/>
    </border>
    <border>
      <left style="medium"/>
      <right>
        <color indexed="63"/>
      </right>
      <top style="medium"/>
      <bottom style="thin"/>
    </border>
    <border>
      <left style="thin"/>
      <right style="thin"/>
      <top>
        <color indexed="63"/>
      </top>
      <bottom style="medium"/>
    </border>
    <border diagonalDown="1">
      <left style="thin"/>
      <right style="thin"/>
      <top style="thin"/>
      <bottom>
        <color indexed="63"/>
      </bottom>
      <diagonal style="thin"/>
    </border>
    <border diagonalDown="1">
      <left style="thin"/>
      <right style="thin"/>
      <top>
        <color indexed="63"/>
      </top>
      <bottom style="medium"/>
      <diagonal style="thin"/>
    </border>
    <border>
      <left style="medium"/>
      <right>
        <color indexed="63"/>
      </right>
      <top style="thin"/>
      <bottom style="thin"/>
    </border>
    <border>
      <left style="thin"/>
      <right style="medium"/>
      <top style="thin"/>
      <bottom>
        <color indexed="63"/>
      </bottom>
    </border>
    <border>
      <left style="medium"/>
      <right style="medium"/>
      <top style="thin"/>
      <bottom>
        <color indexed="63"/>
      </bottom>
    </border>
    <border>
      <left style="medium"/>
      <right style="medium"/>
      <top>
        <color indexed="63"/>
      </top>
      <bottom>
        <color indexed="63"/>
      </bottom>
    </border>
    <border>
      <left style="medium"/>
      <right>
        <color indexed="63"/>
      </right>
      <top style="thin"/>
      <bottom style="mediu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color indexed="63"/>
      </left>
      <right style="thin"/>
      <top style="medium"/>
      <bottom>
        <color indexed="63"/>
      </bottom>
    </border>
    <border>
      <left>
        <color indexed="63"/>
      </left>
      <right style="thin"/>
      <top>
        <color indexed="63"/>
      </top>
      <bottom style="medium"/>
    </border>
    <border>
      <left style="medium"/>
      <right>
        <color indexed="63"/>
      </right>
      <top style="medium"/>
      <bottom>
        <color indexed="63"/>
      </bottom>
    </border>
    <border>
      <left style="thin"/>
      <right style="medium"/>
      <top style="medium"/>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0"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80" fillId="0" borderId="0" applyNumberFormat="0" applyFill="0" applyBorder="0" applyAlignment="0" applyProtection="0"/>
    <xf numFmtId="0" fontId="81" fillId="25" borderId="1" applyNumberFormat="0" applyAlignment="0" applyProtection="0"/>
    <xf numFmtId="0" fontId="82" fillId="26"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7" borderId="2" applyNumberFormat="0" applyFont="0" applyAlignment="0" applyProtection="0"/>
    <xf numFmtId="0" fontId="83" fillId="0" borderId="3" applyNumberFormat="0" applyFill="0" applyAlignment="0" applyProtection="0"/>
    <xf numFmtId="0" fontId="84" fillId="28" borderId="0" applyNumberFormat="0" applyBorder="0" applyAlignment="0" applyProtection="0"/>
    <xf numFmtId="0" fontId="85" fillId="29" borderId="4" applyNumberFormat="0" applyAlignment="0" applyProtection="0"/>
    <xf numFmtId="0" fontId="8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0" borderId="8" applyNumberFormat="0" applyFill="0" applyAlignment="0" applyProtection="0"/>
    <xf numFmtId="0" fontId="91" fillId="29" borderId="9" applyNumberFormat="0" applyAlignment="0" applyProtection="0"/>
    <xf numFmtId="0" fontId="9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3" fillId="30" borderId="4" applyNumberFormat="0" applyAlignment="0" applyProtection="0"/>
    <xf numFmtId="0" fontId="5" fillId="0" borderId="0">
      <alignment/>
      <protection/>
    </xf>
    <xf numFmtId="0" fontId="54" fillId="0" borderId="0" applyNumberFormat="0" applyFill="0" applyBorder="0" applyAlignment="0" applyProtection="0"/>
    <xf numFmtId="0" fontId="94" fillId="31" borderId="0" applyNumberFormat="0" applyBorder="0" applyAlignment="0" applyProtection="0"/>
  </cellStyleXfs>
  <cellXfs count="713">
    <xf numFmtId="0" fontId="0" fillId="0" borderId="0" xfId="0" applyAlignment="1">
      <alignmen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Border="1" applyAlignment="1">
      <alignment vertical="center"/>
    </xf>
    <xf numFmtId="0" fontId="6" fillId="0" borderId="0" xfId="0" applyFont="1" applyBorder="1" applyAlignment="1">
      <alignment vertical="center"/>
    </xf>
    <xf numFmtId="0" fontId="4" fillId="0" borderId="0" xfId="0" applyFont="1" applyAlignment="1">
      <alignment vertical="center"/>
    </xf>
    <xf numFmtId="0" fontId="6" fillId="0" borderId="0" xfId="0" applyFont="1" applyAlignment="1">
      <alignment vertical="top" wrapText="1"/>
    </xf>
    <xf numFmtId="0" fontId="6" fillId="0" borderId="0" xfId="0" applyFont="1" applyAlignment="1">
      <alignment vertical="center" wrapText="1"/>
    </xf>
    <xf numFmtId="0" fontId="5" fillId="0" borderId="0" xfId="0" applyFont="1" applyBorder="1" applyAlignment="1">
      <alignment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0" fontId="5" fillId="0" borderId="10" xfId="0" applyFont="1" applyBorder="1" applyAlignment="1">
      <alignment horizontal="center" vertical="center"/>
    </xf>
    <xf numFmtId="0" fontId="5" fillId="0" borderId="10" xfId="0" applyFont="1" applyBorder="1" applyAlignment="1">
      <alignment vertical="center"/>
    </xf>
    <xf numFmtId="0" fontId="7" fillId="0" borderId="0" xfId="0" applyFont="1" applyBorder="1" applyAlignment="1">
      <alignment horizontal="center" vertical="top" wrapText="1"/>
    </xf>
    <xf numFmtId="0" fontId="7" fillId="0" borderId="0" xfId="0" applyFont="1" applyBorder="1" applyAlignment="1">
      <alignment horizontal="center" vertical="center"/>
    </xf>
    <xf numFmtId="0" fontId="5" fillId="0" borderId="10" xfId="0" applyFont="1" applyBorder="1" applyAlignment="1">
      <alignment horizontal="center" vertical="top" wrapText="1"/>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alignment horizontal="justify" vertical="center"/>
    </xf>
    <xf numFmtId="0" fontId="0" fillId="0" borderId="0" xfId="0" applyBorder="1" applyAlignment="1">
      <alignment horizontal="justify" vertical="center"/>
    </xf>
    <xf numFmtId="0" fontId="5" fillId="0" borderId="11" xfId="0" applyFont="1" applyBorder="1" applyAlignment="1">
      <alignment horizontal="center" vertical="center" wrapText="1"/>
    </xf>
    <xf numFmtId="0" fontId="5" fillId="0" borderId="11" xfId="0" applyFont="1" applyBorder="1" applyAlignment="1">
      <alignment vertical="center"/>
    </xf>
    <xf numFmtId="0" fontId="5" fillId="0" borderId="12" xfId="0" applyFont="1" applyBorder="1" applyAlignment="1">
      <alignment horizontal="center" vertical="center" wrapText="1"/>
    </xf>
    <xf numFmtId="0" fontId="5" fillId="0" borderId="12" xfId="0" applyFont="1" applyBorder="1" applyAlignment="1">
      <alignment horizontal="center" vertical="top" wrapText="1"/>
    </xf>
    <xf numFmtId="0" fontId="5" fillId="32" borderId="10" xfId="0" applyFont="1" applyFill="1" applyBorder="1" applyAlignment="1">
      <alignment horizontal="center" vertical="center"/>
    </xf>
    <xf numFmtId="0" fontId="5" fillId="32" borderId="10" xfId="0" applyFont="1" applyFill="1" applyBorder="1" applyAlignment="1">
      <alignment horizontal="center" vertical="top" wrapText="1"/>
    </xf>
    <xf numFmtId="0" fontId="2" fillId="0" borderId="0" xfId="0" applyFont="1" applyAlignment="1">
      <alignment horizontal="center" vertical="center"/>
    </xf>
    <xf numFmtId="0" fontId="0" fillId="0" borderId="0" xfId="0" applyAlignment="1">
      <alignment vertical="top" wrapText="1"/>
    </xf>
    <xf numFmtId="0" fontId="0" fillId="0" borderId="0" xfId="0" applyAlignment="1">
      <alignment vertical="top"/>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vertical="center" wrapText="1"/>
    </xf>
    <xf numFmtId="0" fontId="0" fillId="0" borderId="0" xfId="0" applyAlignment="1">
      <alignment horizontal="left" vertical="top" wrapText="1"/>
    </xf>
    <xf numFmtId="0" fontId="0" fillId="0" borderId="0" xfId="0" applyAlignment="1">
      <alignment horizontal="left" vertical="center" wrapText="1"/>
    </xf>
    <xf numFmtId="0" fontId="6" fillId="0" borderId="15" xfId="0" applyFont="1" applyBorder="1" applyAlignment="1">
      <alignment horizontal="center" vertical="center" wrapText="1"/>
    </xf>
    <xf numFmtId="0" fontId="6" fillId="0" borderId="0" xfId="0" applyFont="1" applyAlignment="1">
      <alignment horizontal="left" vertical="center"/>
    </xf>
    <xf numFmtId="0" fontId="0" fillId="0" borderId="0" xfId="0" applyAlignment="1">
      <alignment horizontal="left" vertical="center"/>
    </xf>
    <xf numFmtId="0" fontId="4" fillId="0" borderId="0" xfId="0" applyFont="1" applyBorder="1" applyAlignment="1">
      <alignment horizontal="left" vertical="center"/>
    </xf>
    <xf numFmtId="0" fontId="6" fillId="0" borderId="16" xfId="0" applyFont="1" applyBorder="1" applyAlignment="1">
      <alignment vertical="center"/>
    </xf>
    <xf numFmtId="0" fontId="4" fillId="0" borderId="17" xfId="0" applyFont="1" applyBorder="1" applyAlignment="1">
      <alignment horizontal="left" vertical="center"/>
    </xf>
    <xf numFmtId="0" fontId="6" fillId="0" borderId="17" xfId="0" applyFont="1" applyBorder="1" applyAlignment="1">
      <alignment horizontal="left" vertical="center"/>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10" fillId="0" borderId="19" xfId="0" applyFont="1" applyBorder="1" applyAlignment="1">
      <alignment vertical="center"/>
    </xf>
    <xf numFmtId="0" fontId="6" fillId="0" borderId="19" xfId="0" applyFont="1" applyBorder="1" applyAlignment="1">
      <alignment vertical="center"/>
    </xf>
    <xf numFmtId="0" fontId="6" fillId="0" borderId="15" xfId="0" applyFont="1" applyBorder="1" applyAlignment="1">
      <alignment vertical="center"/>
    </xf>
    <xf numFmtId="0" fontId="5" fillId="0" borderId="0" xfId="0" applyFont="1" applyBorder="1" applyAlignment="1">
      <alignment horizontal="right" vertical="top"/>
    </xf>
    <xf numFmtId="0" fontId="6" fillId="0" borderId="19" xfId="0" applyFont="1" applyBorder="1" applyAlignment="1">
      <alignment horizontal="center" vertical="center" wrapText="1"/>
    </xf>
    <xf numFmtId="0" fontId="6" fillId="0" borderId="0" xfId="0" applyFont="1" applyBorder="1" applyAlignment="1">
      <alignment horizontal="right" vertical="center"/>
    </xf>
    <xf numFmtId="0" fontId="6" fillId="0" borderId="20" xfId="0" applyFont="1" applyBorder="1" applyAlignment="1">
      <alignment vertical="center"/>
    </xf>
    <xf numFmtId="0" fontId="11" fillId="0" borderId="21" xfId="0" applyFont="1" applyBorder="1" applyAlignment="1">
      <alignment vertical="top"/>
    </xf>
    <xf numFmtId="0" fontId="6" fillId="0" borderId="22" xfId="0" applyFont="1" applyBorder="1" applyAlignment="1">
      <alignmen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3" fillId="0" borderId="0" xfId="0" applyFont="1" applyBorder="1" applyAlignment="1">
      <alignment horizontal="left" vertical="center"/>
    </xf>
    <xf numFmtId="0" fontId="7" fillId="0" borderId="0" xfId="0" applyFont="1" applyBorder="1" applyAlignment="1">
      <alignment horizontal="center" vertical="center" wrapText="1"/>
    </xf>
    <xf numFmtId="0" fontId="14" fillId="0" borderId="0" xfId="0" applyFont="1" applyAlignment="1">
      <alignment vertical="center"/>
    </xf>
    <xf numFmtId="0" fontId="7" fillId="0" borderId="10" xfId="0" applyFont="1" applyBorder="1" applyAlignment="1">
      <alignment horizontal="center" vertical="center" wrapText="1"/>
    </xf>
    <xf numFmtId="0" fontId="5" fillId="0" borderId="0" xfId="0" applyFont="1" applyAlignment="1">
      <alignment vertical="center" wrapText="1"/>
    </xf>
    <xf numFmtId="0" fontId="4" fillId="0" borderId="0" xfId="0" applyFont="1" applyAlignment="1">
      <alignment horizontal="left" vertical="center"/>
    </xf>
    <xf numFmtId="0" fontId="6" fillId="0" borderId="0" xfId="0" applyFont="1" applyAlignment="1">
      <alignment horizontal="center" vertical="center"/>
    </xf>
    <xf numFmtId="0" fontId="0" fillId="0" borderId="0" xfId="0" applyAlignment="1">
      <alignment horizontal="right" vertical="top"/>
    </xf>
    <xf numFmtId="0" fontId="0" fillId="0" borderId="23" xfId="0" applyBorder="1" applyAlignment="1">
      <alignment vertical="center" wrapText="1"/>
    </xf>
    <xf numFmtId="176" fontId="0" fillId="0" borderId="0" xfId="0" applyNumberFormat="1" applyFill="1" applyBorder="1" applyAlignment="1">
      <alignment vertical="center"/>
    </xf>
    <xf numFmtId="0" fontId="16" fillId="0" borderId="0" xfId="0" applyFont="1" applyAlignment="1">
      <alignment horizontal="left" vertical="center"/>
    </xf>
    <xf numFmtId="0" fontId="17" fillId="0" borderId="0" xfId="0" applyFont="1" applyAlignment="1">
      <alignment vertical="center"/>
    </xf>
    <xf numFmtId="0" fontId="18" fillId="0" borderId="0" xfId="0" applyFont="1" applyAlignment="1">
      <alignment horizontal="left" vertical="center"/>
    </xf>
    <xf numFmtId="0" fontId="19" fillId="33" borderId="21" xfId="0" applyFont="1" applyFill="1" applyBorder="1" applyAlignment="1">
      <alignment vertical="center"/>
    </xf>
    <xf numFmtId="0" fontId="20" fillId="0" borderId="21" xfId="0" applyFont="1" applyFill="1" applyBorder="1" applyAlignment="1">
      <alignment vertical="center"/>
    </xf>
    <xf numFmtId="0" fontId="0" fillId="0" borderId="0" xfId="0" applyFill="1" applyAlignment="1">
      <alignment vertical="center"/>
    </xf>
    <xf numFmtId="0" fontId="7" fillId="32" borderId="10" xfId="0" applyFont="1" applyFill="1" applyBorder="1" applyAlignment="1">
      <alignment horizontal="center" vertical="center" wrapText="1"/>
    </xf>
    <xf numFmtId="0" fontId="7" fillId="0" borderId="0" xfId="0" applyFont="1" applyAlignment="1">
      <alignment vertical="center"/>
    </xf>
    <xf numFmtId="0" fontId="7" fillId="32" borderId="22" xfId="0" applyFont="1" applyFill="1" applyBorder="1" applyAlignment="1">
      <alignment horizontal="center" vertical="center" wrapText="1"/>
    </xf>
    <xf numFmtId="0" fontId="7" fillId="32" borderId="11"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22" xfId="0" applyFont="1" applyFill="1" applyBorder="1" applyAlignment="1">
      <alignment horizontal="center" vertical="center"/>
    </xf>
    <xf numFmtId="56" fontId="7" fillId="33" borderId="10" xfId="0" applyNumberFormat="1" applyFont="1" applyFill="1" applyBorder="1" applyAlignment="1">
      <alignment horizontal="right" vertical="center"/>
    </xf>
    <xf numFmtId="0" fontId="7" fillId="33" borderId="10" xfId="0" applyFont="1" applyFill="1" applyBorder="1" applyAlignment="1">
      <alignment horizontal="right" vertical="center"/>
    </xf>
    <xf numFmtId="0" fontId="7" fillId="33" borderId="10" xfId="0" applyFont="1" applyFill="1" applyBorder="1" applyAlignment="1">
      <alignment vertical="center"/>
    </xf>
    <xf numFmtId="0" fontId="7" fillId="33" borderId="24" xfId="0" applyFont="1" applyFill="1" applyBorder="1" applyAlignment="1">
      <alignment horizontal="center" vertical="center"/>
    </xf>
    <xf numFmtId="0" fontId="7" fillId="33" borderId="10" xfId="0" applyFont="1" applyFill="1" applyBorder="1" applyAlignment="1">
      <alignment horizontal="center" vertical="center"/>
    </xf>
    <xf numFmtId="0" fontId="7" fillId="0" borderId="25" xfId="0" applyFont="1" applyBorder="1" applyAlignment="1">
      <alignment horizontal="center" vertical="center" wrapText="1"/>
    </xf>
    <xf numFmtId="0" fontId="7" fillId="0" borderId="10" xfId="0" applyNumberFormat="1" applyFont="1" applyBorder="1" applyAlignment="1">
      <alignment vertical="center"/>
    </xf>
    <xf numFmtId="0" fontId="7" fillId="34" borderId="10" xfId="0" applyFont="1" applyFill="1" applyBorder="1" applyAlignment="1">
      <alignment vertical="center"/>
    </xf>
    <xf numFmtId="0" fontId="0" fillId="0" borderId="0" xfId="0" applyAlignment="1">
      <alignment vertical="center" wrapText="1"/>
    </xf>
    <xf numFmtId="0" fontId="7" fillId="0" borderId="0" xfId="0" applyFont="1" applyAlignment="1">
      <alignment vertical="center" wrapText="1"/>
    </xf>
    <xf numFmtId="0" fontId="21" fillId="33" borderId="0" xfId="0" applyFont="1" applyFill="1" applyAlignment="1">
      <alignment horizontal="right" vertical="center"/>
    </xf>
    <xf numFmtId="0" fontId="7" fillId="33" borderId="0" xfId="0" applyFont="1" applyFill="1" applyAlignment="1">
      <alignment vertical="center"/>
    </xf>
    <xf numFmtId="0" fontId="17" fillId="33" borderId="0" xfId="0" applyFont="1" applyFill="1" applyAlignment="1">
      <alignment horizontal="left" vertical="center"/>
    </xf>
    <xf numFmtId="0" fontId="0" fillId="0" borderId="0" xfId="0" applyAlignment="1">
      <alignment horizontal="right" vertical="center"/>
    </xf>
    <xf numFmtId="0" fontId="8" fillId="0" borderId="0" xfId="0" applyFont="1" applyAlignment="1">
      <alignment vertical="center"/>
    </xf>
    <xf numFmtId="0" fontId="9" fillId="0" borderId="0" xfId="0" applyFont="1" applyAlignment="1">
      <alignment vertical="center"/>
    </xf>
    <xf numFmtId="0" fontId="13" fillId="0" borderId="0" xfId="61" applyFont="1" applyAlignment="1">
      <alignment horizontal="left" vertical="center"/>
      <protection/>
    </xf>
    <xf numFmtId="0" fontId="13" fillId="0" borderId="0" xfId="61" applyFont="1">
      <alignment/>
      <protection/>
    </xf>
    <xf numFmtId="0" fontId="13" fillId="0" borderId="0" xfId="61" applyFont="1" applyAlignment="1">
      <alignment horizontal="left"/>
      <protection/>
    </xf>
    <xf numFmtId="0" fontId="13" fillId="0" borderId="0" xfId="61" applyFont="1" applyBorder="1" applyAlignment="1">
      <alignment horizontal="left" vertical="center"/>
      <protection/>
    </xf>
    <xf numFmtId="0" fontId="13" fillId="0" borderId="0" xfId="61" applyFont="1" applyAlignment="1">
      <alignment horizontal="center"/>
      <protection/>
    </xf>
    <xf numFmtId="0" fontId="13" fillId="0" borderId="26" xfId="61" applyFont="1" applyFill="1" applyBorder="1" applyAlignment="1">
      <alignment horizontal="center" vertical="center"/>
      <protection/>
    </xf>
    <xf numFmtId="0" fontId="13" fillId="0" borderId="0" xfId="61" applyFont="1" applyFill="1" applyAlignment="1">
      <alignment horizontal="center"/>
      <protection/>
    </xf>
    <xf numFmtId="0" fontId="13" fillId="0" borderId="0" xfId="61" applyFont="1" applyFill="1">
      <alignment/>
      <protection/>
    </xf>
    <xf numFmtId="0" fontId="24" fillId="0" borderId="0" xfId="61" applyFont="1" applyFill="1">
      <alignment/>
      <protection/>
    </xf>
    <xf numFmtId="0" fontId="25" fillId="0" borderId="0" xfId="61" applyFont="1" applyFill="1" applyAlignment="1">
      <alignment horizontal="centerContinuous"/>
      <protection/>
    </xf>
    <xf numFmtId="0" fontId="13" fillId="0" borderId="16" xfId="61" applyFont="1" applyFill="1" applyBorder="1" applyAlignment="1">
      <alignment horizontal="center"/>
      <protection/>
    </xf>
    <xf numFmtId="0" fontId="13" fillId="0" borderId="17" xfId="61" applyFont="1" applyFill="1" applyBorder="1">
      <alignment/>
      <protection/>
    </xf>
    <xf numFmtId="0" fontId="13" fillId="0" borderId="18" xfId="61" applyFont="1" applyFill="1" applyBorder="1">
      <alignment/>
      <protection/>
    </xf>
    <xf numFmtId="0" fontId="13" fillId="0" borderId="19" xfId="61" applyFont="1" applyFill="1" applyBorder="1" applyAlignment="1">
      <alignment horizontal="center"/>
      <protection/>
    </xf>
    <xf numFmtId="0" fontId="13" fillId="0" borderId="0" xfId="61" applyFont="1" applyFill="1" applyBorder="1">
      <alignment/>
      <protection/>
    </xf>
    <xf numFmtId="0" fontId="13" fillId="0" borderId="15" xfId="61" applyFont="1" applyFill="1" applyBorder="1">
      <alignment/>
      <protection/>
    </xf>
    <xf numFmtId="0" fontId="13" fillId="0" borderId="20" xfId="61" applyFont="1" applyFill="1" applyBorder="1" applyAlignment="1">
      <alignment horizontal="center"/>
      <protection/>
    </xf>
    <xf numFmtId="0" fontId="13" fillId="0" borderId="21" xfId="61" applyFont="1" applyFill="1" applyBorder="1">
      <alignment/>
      <protection/>
    </xf>
    <xf numFmtId="0" fontId="13" fillId="0" borderId="22" xfId="61" applyFont="1" applyFill="1" applyBorder="1">
      <alignment/>
      <protection/>
    </xf>
    <xf numFmtId="0" fontId="24" fillId="0" borderId="18" xfId="61" applyFont="1" applyFill="1" applyBorder="1">
      <alignment/>
      <protection/>
    </xf>
    <xf numFmtId="0" fontId="13" fillId="0" borderId="0" xfId="61" applyFont="1" applyFill="1" applyBorder="1" applyAlignment="1">
      <alignment horizontal="center"/>
      <protection/>
    </xf>
    <xf numFmtId="0" fontId="13" fillId="0" borderId="0" xfId="61" applyFont="1" applyFill="1" applyBorder="1" applyAlignment="1">
      <alignment shrinkToFit="1"/>
      <protection/>
    </xf>
    <xf numFmtId="0" fontId="13" fillId="0" borderId="0" xfId="61" applyFont="1" applyFill="1" applyBorder="1" applyAlignment="1">
      <alignment horizontal="left"/>
      <protection/>
    </xf>
    <xf numFmtId="0" fontId="13" fillId="0" borderId="15" xfId="61" applyFont="1" applyFill="1" applyBorder="1" applyAlignment="1">
      <alignment horizontal="left"/>
      <protection/>
    </xf>
    <xf numFmtId="0" fontId="13" fillId="0" borderId="0" xfId="61" applyFont="1" applyFill="1" applyBorder="1" applyAlignment="1">
      <alignment horizontal="center" shrinkToFit="1"/>
      <protection/>
    </xf>
    <xf numFmtId="0" fontId="24" fillId="0" borderId="15" xfId="61" applyFont="1" applyFill="1" applyBorder="1">
      <alignment/>
      <protection/>
    </xf>
    <xf numFmtId="0" fontId="24" fillId="0" borderId="22" xfId="61" applyFont="1" applyFill="1" applyBorder="1">
      <alignment/>
      <protection/>
    </xf>
    <xf numFmtId="0" fontId="13" fillId="0" borderId="26" xfId="61" applyFont="1" applyFill="1" applyBorder="1" applyAlignment="1">
      <alignment vertical="center"/>
      <protection/>
    </xf>
    <xf numFmtId="0" fontId="24" fillId="0" borderId="0" xfId="61" applyFont="1" applyFill="1" applyAlignment="1">
      <alignment vertical="center"/>
      <protection/>
    </xf>
    <xf numFmtId="0" fontId="13" fillId="0" borderId="16" xfId="61" applyFont="1" applyFill="1" applyBorder="1" applyAlignment="1">
      <alignment horizontal="center" vertical="center"/>
      <protection/>
    </xf>
    <xf numFmtId="0" fontId="13" fillId="0" borderId="0" xfId="61" applyFont="1" applyFill="1" applyBorder="1" applyAlignment="1">
      <alignment vertical="center"/>
      <protection/>
    </xf>
    <xf numFmtId="0" fontId="13" fillId="0" borderId="18" xfId="61" applyFont="1" applyFill="1" applyBorder="1" applyAlignment="1">
      <alignment vertical="center"/>
      <protection/>
    </xf>
    <xf numFmtId="0" fontId="13" fillId="0" borderId="0" xfId="61" applyFont="1" applyFill="1" applyAlignment="1">
      <alignment horizontal="left" vertical="center" wrapText="1"/>
      <protection/>
    </xf>
    <xf numFmtId="0" fontId="13" fillId="0" borderId="15" xfId="61" applyFont="1" applyFill="1" applyBorder="1" applyAlignment="1">
      <alignment vertical="center"/>
      <protection/>
    </xf>
    <xf numFmtId="0" fontId="13" fillId="0" borderId="19" xfId="61" applyFont="1" applyFill="1" applyBorder="1" applyAlignment="1">
      <alignment horizontal="center" vertical="center"/>
      <protection/>
    </xf>
    <xf numFmtId="0" fontId="24" fillId="0" borderId="19" xfId="61" applyFont="1" applyFill="1" applyBorder="1">
      <alignment/>
      <protection/>
    </xf>
    <xf numFmtId="0" fontId="13" fillId="0" borderId="0" xfId="61" applyFont="1" applyFill="1" applyBorder="1" applyAlignment="1">
      <alignment horizontal="left" vertical="top" wrapText="1"/>
      <protection/>
    </xf>
    <xf numFmtId="0" fontId="13" fillId="0" borderId="15" xfId="61" applyFont="1" applyFill="1" applyBorder="1" applyAlignment="1">
      <alignment horizontal="left" vertical="top" wrapText="1"/>
      <protection/>
    </xf>
    <xf numFmtId="0" fontId="13" fillId="0" borderId="0" xfId="61" applyFont="1" applyFill="1" applyBorder="1" applyAlignment="1">
      <alignment horizontal="left" vertical="center" wrapText="1"/>
      <protection/>
    </xf>
    <xf numFmtId="0" fontId="13" fillId="0" borderId="15" xfId="61" applyFont="1" applyFill="1" applyBorder="1" applyAlignment="1">
      <alignment horizontal="left" vertical="center" wrapText="1"/>
      <protection/>
    </xf>
    <xf numFmtId="0" fontId="13" fillId="0" borderId="19" xfId="61" applyFont="1" applyFill="1" applyBorder="1">
      <alignment/>
      <protection/>
    </xf>
    <xf numFmtId="0" fontId="13" fillId="0" borderId="19" xfId="61" applyFont="1" applyFill="1" applyBorder="1" applyAlignment="1">
      <alignment horizontal="left" vertical="top" wrapText="1"/>
      <protection/>
    </xf>
    <xf numFmtId="0" fontId="13" fillId="0" borderId="0" xfId="61" applyFont="1" applyFill="1" applyBorder="1" applyAlignment="1">
      <alignment vertical="top" wrapText="1"/>
      <protection/>
    </xf>
    <xf numFmtId="0" fontId="5" fillId="0" borderId="15" xfId="61" applyFill="1" applyBorder="1" applyAlignment="1">
      <alignment/>
      <protection/>
    </xf>
    <xf numFmtId="0" fontId="5" fillId="0" borderId="0" xfId="61" applyFill="1" applyBorder="1" applyAlignment="1">
      <alignment/>
      <protection/>
    </xf>
    <xf numFmtId="0" fontId="24" fillId="0" borderId="0" xfId="61" applyFont="1" applyFill="1" applyBorder="1" applyAlignment="1">
      <alignment vertical="center"/>
      <protection/>
    </xf>
    <xf numFmtId="0" fontId="13" fillId="0" borderId="15" xfId="61" applyFont="1" applyFill="1" applyBorder="1" applyAlignment="1">
      <alignment vertical="top" wrapText="1"/>
      <protection/>
    </xf>
    <xf numFmtId="0" fontId="13" fillId="0" borderId="0" xfId="61" applyFont="1" applyFill="1" applyBorder="1" applyAlignment="1">
      <alignment horizontal="center" vertical="center" wrapText="1"/>
      <protection/>
    </xf>
    <xf numFmtId="0" fontId="13" fillId="0" borderId="0" xfId="61" applyFont="1" applyFill="1" applyBorder="1" applyAlignment="1">
      <alignment vertical="center" wrapText="1"/>
      <protection/>
    </xf>
    <xf numFmtId="0" fontId="13" fillId="0" borderId="15" xfId="61" applyFont="1" applyFill="1" applyBorder="1" applyAlignment="1">
      <alignment vertical="center" wrapText="1"/>
      <protection/>
    </xf>
    <xf numFmtId="0" fontId="23" fillId="0" borderId="0" xfId="61" applyFont="1" applyFill="1" applyBorder="1" applyAlignment="1">
      <alignment vertical="center"/>
      <protection/>
    </xf>
    <xf numFmtId="0" fontId="22" fillId="0" borderId="0" xfId="61" applyFont="1" applyFill="1" applyBorder="1">
      <alignment/>
      <protection/>
    </xf>
    <xf numFmtId="0" fontId="13" fillId="0" borderId="15" xfId="61" applyFont="1" applyFill="1" applyBorder="1" applyAlignment="1">
      <alignment horizontal="center"/>
      <protection/>
    </xf>
    <xf numFmtId="0" fontId="13" fillId="0" borderId="0" xfId="61" applyFont="1" applyFill="1" applyBorder="1" applyAlignment="1">
      <alignment horizontal="center" vertical="center"/>
      <protection/>
    </xf>
    <xf numFmtId="0" fontId="13" fillId="0" borderId="0" xfId="61" applyFont="1" applyFill="1" applyBorder="1" applyAlignment="1">
      <alignment horizontal="right" vertical="center"/>
      <protection/>
    </xf>
    <xf numFmtId="0" fontId="13" fillId="0" borderId="20" xfId="61" applyFont="1" applyFill="1" applyBorder="1">
      <alignment/>
      <protection/>
    </xf>
    <xf numFmtId="0" fontId="13" fillId="0" borderId="21" xfId="61" applyFont="1" applyFill="1" applyBorder="1" applyAlignment="1">
      <alignment vertical="top" wrapText="1"/>
      <protection/>
    </xf>
    <xf numFmtId="0" fontId="13" fillId="0" borderId="22" xfId="61" applyFont="1" applyFill="1" applyBorder="1" applyAlignment="1">
      <alignment vertical="top" wrapText="1"/>
      <protection/>
    </xf>
    <xf numFmtId="0" fontId="13" fillId="0" borderId="0" xfId="61" applyFont="1" applyFill="1" applyAlignment="1">
      <alignment/>
      <protection/>
    </xf>
    <xf numFmtId="0" fontId="13" fillId="0" borderId="0" xfId="61" applyFont="1" applyFill="1" applyAlignment="1">
      <alignment vertical="top" wrapText="1"/>
      <protection/>
    </xf>
    <xf numFmtId="0" fontId="24" fillId="0" borderId="0" xfId="61" applyFont="1" applyFill="1" applyAlignment="1">
      <alignment horizontal="center"/>
      <protection/>
    </xf>
    <xf numFmtId="0" fontId="24" fillId="0" borderId="0" xfId="61" applyFont="1" applyFill="1" applyAlignment="1">
      <alignment vertical="top" wrapText="1"/>
      <protection/>
    </xf>
    <xf numFmtId="0" fontId="24" fillId="0" borderId="0" xfId="61" applyFont="1" applyFill="1" applyAlignment="1">
      <alignment/>
      <protection/>
    </xf>
    <xf numFmtId="178" fontId="5" fillId="0" borderId="27" xfId="0" applyNumberFormat="1" applyFont="1" applyBorder="1" applyAlignment="1">
      <alignment horizontal="right" vertical="top" wrapText="1"/>
    </xf>
    <xf numFmtId="178" fontId="5" fillId="0" borderId="27" xfId="0" applyNumberFormat="1" applyFont="1" applyBorder="1" applyAlignment="1">
      <alignment horizontal="right" vertical="center"/>
    </xf>
    <xf numFmtId="0" fontId="5" fillId="0" borderId="27" xfId="0" applyFont="1" applyBorder="1" applyAlignment="1">
      <alignment horizontal="right" vertical="top" wrapText="1"/>
    </xf>
    <xf numFmtId="0" fontId="5" fillId="0" borderId="27" xfId="0" applyFont="1" applyBorder="1" applyAlignment="1">
      <alignment horizontal="right" vertical="center"/>
    </xf>
    <xf numFmtId="0" fontId="7" fillId="0" borderId="27" xfId="0" applyFont="1" applyBorder="1" applyAlignment="1">
      <alignment horizontal="right" vertical="top" wrapText="1"/>
    </xf>
    <xf numFmtId="0" fontId="6" fillId="0" borderId="0" xfId="0" applyFont="1" applyBorder="1" applyAlignment="1">
      <alignment horizontal="left" vertical="center" wrapText="1"/>
    </xf>
    <xf numFmtId="0" fontId="0" fillId="0" borderId="0" xfId="0" applyFont="1" applyAlignment="1">
      <alignment horizontal="left" vertical="center" wrapText="1"/>
    </xf>
    <xf numFmtId="0" fontId="0" fillId="33" borderId="0" xfId="0" applyFill="1" applyBorder="1" applyAlignment="1">
      <alignment horizontal="center" vertical="center" wrapText="1"/>
    </xf>
    <xf numFmtId="176" fontId="0" fillId="33" borderId="0" xfId="0" applyNumberFormat="1" applyFill="1" applyBorder="1" applyAlignment="1">
      <alignment vertical="center"/>
    </xf>
    <xf numFmtId="0" fontId="6" fillId="0" borderId="28" xfId="0" applyFont="1" applyBorder="1" applyAlignment="1">
      <alignment vertical="center"/>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4" xfId="0" applyFont="1" applyBorder="1" applyAlignment="1">
      <alignment horizontal="center" vertical="center"/>
    </xf>
    <xf numFmtId="0" fontId="6" fillId="0" borderId="31" xfId="0" applyFont="1" applyBorder="1" applyAlignment="1">
      <alignment horizontal="center" vertical="center" wrapText="1"/>
    </xf>
    <xf numFmtId="0" fontId="6" fillId="0" borderId="32" xfId="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vertical="center"/>
    </xf>
    <xf numFmtId="0" fontId="6" fillId="0" borderId="35" xfId="0" applyFont="1" applyBorder="1" applyAlignment="1">
      <alignment horizontal="center" vertical="center" wrapText="1"/>
    </xf>
    <xf numFmtId="0" fontId="6" fillId="0" borderId="13" xfId="0" applyFont="1" applyBorder="1" applyAlignment="1">
      <alignment vertical="center"/>
    </xf>
    <xf numFmtId="0" fontId="6" fillId="0" borderId="23" xfId="0" applyFont="1" applyBorder="1" applyAlignment="1">
      <alignment horizontal="center" vertical="center" wrapText="1"/>
    </xf>
    <xf numFmtId="0" fontId="6" fillId="0" borderId="36" xfId="0" applyFont="1" applyBorder="1" applyAlignment="1">
      <alignment horizontal="center" vertical="center" wrapText="1"/>
    </xf>
    <xf numFmtId="0" fontId="5" fillId="0" borderId="12" xfId="0" applyFont="1" applyBorder="1" applyAlignment="1">
      <alignment horizontal="right" vertical="top" wrapText="1"/>
    </xf>
    <xf numFmtId="0" fontId="6" fillId="0" borderId="37" xfId="0" applyFont="1" applyBorder="1" applyAlignment="1">
      <alignment vertical="center"/>
    </xf>
    <xf numFmtId="0" fontId="5" fillId="0" borderId="38" xfId="0" applyFont="1" applyBorder="1" applyAlignment="1">
      <alignment horizontal="right" vertical="top" wrapText="1"/>
    </xf>
    <xf numFmtId="0" fontId="7" fillId="13" borderId="10" xfId="0" applyFont="1" applyFill="1" applyBorder="1" applyAlignment="1">
      <alignment horizontal="center" vertical="center"/>
    </xf>
    <xf numFmtId="0" fontId="7" fillId="13" borderId="10" xfId="0" applyFont="1" applyFill="1" applyBorder="1" applyAlignment="1">
      <alignment horizontal="center" vertical="top" wrapText="1"/>
    </xf>
    <xf numFmtId="0" fontId="7" fillId="13" borderId="39" xfId="0" applyFont="1" applyFill="1" applyBorder="1" applyAlignment="1">
      <alignment horizontal="center" vertical="top" wrapText="1"/>
    </xf>
    <xf numFmtId="0" fontId="6" fillId="13" borderId="10" xfId="0" applyFont="1" applyFill="1" applyBorder="1" applyAlignment="1">
      <alignment vertical="center"/>
    </xf>
    <xf numFmtId="0" fontId="6" fillId="13" borderId="39" xfId="0" applyFont="1" applyFill="1" applyBorder="1" applyAlignment="1">
      <alignment vertical="center"/>
    </xf>
    <xf numFmtId="0" fontId="6" fillId="13" borderId="0" xfId="0" applyFont="1" applyFill="1" applyAlignment="1">
      <alignment vertical="center"/>
    </xf>
    <xf numFmtId="0" fontId="5" fillId="0" borderId="0" xfId="0" applyFont="1" applyAlignment="1">
      <alignment vertical="top"/>
    </xf>
    <xf numFmtId="0" fontId="0" fillId="0" borderId="0" xfId="0" applyBorder="1" applyAlignment="1">
      <alignment vertical="center"/>
    </xf>
    <xf numFmtId="176" fontId="0" fillId="0" borderId="0" xfId="42" applyNumberFormat="1" applyFont="1" applyBorder="1" applyAlignment="1">
      <alignment horizontal="right" vertical="center"/>
    </xf>
    <xf numFmtId="0" fontId="11" fillId="0" borderId="0" xfId="0" applyFont="1" applyAlignment="1">
      <alignment horizontal="left" vertical="top"/>
    </xf>
    <xf numFmtId="0" fontId="11" fillId="13" borderId="0" xfId="0" applyFont="1" applyFill="1" applyAlignment="1">
      <alignment horizontal="left" vertical="top"/>
    </xf>
    <xf numFmtId="0" fontId="7" fillId="0" borderId="0" xfId="0" applyFont="1" applyAlignment="1">
      <alignment horizontal="left" vertical="top"/>
    </xf>
    <xf numFmtId="0" fontId="5" fillId="0" borderId="0" xfId="0" applyFont="1" applyAlignment="1">
      <alignment vertical="top" wrapText="1"/>
    </xf>
    <xf numFmtId="179" fontId="5" fillId="0" borderId="12" xfId="0" applyNumberFormat="1" applyFont="1" applyBorder="1" applyAlignment="1">
      <alignment horizontal="right" vertical="top" wrapText="1"/>
    </xf>
    <xf numFmtId="0" fontId="7" fillId="13" borderId="10" xfId="0" applyFont="1" applyFill="1" applyBorder="1" applyAlignment="1">
      <alignment horizontal="right" vertical="top" wrapText="1"/>
    </xf>
    <xf numFmtId="0" fontId="6" fillId="13" borderId="10" xfId="0" applyFont="1" applyFill="1" applyBorder="1" applyAlignment="1">
      <alignment horizontal="right" vertical="center"/>
    </xf>
    <xf numFmtId="0" fontId="7" fillId="13" borderId="10" xfId="0" applyFont="1" applyFill="1" applyBorder="1" applyAlignment="1">
      <alignment horizontal="right" vertical="center"/>
    </xf>
    <xf numFmtId="0" fontId="7" fillId="13" borderId="39" xfId="0" applyFont="1" applyFill="1" applyBorder="1" applyAlignment="1">
      <alignment horizontal="right" vertical="top" wrapText="1"/>
    </xf>
    <xf numFmtId="0" fontId="6" fillId="13" borderId="39" xfId="0" applyFont="1" applyFill="1" applyBorder="1" applyAlignment="1">
      <alignment horizontal="right" vertical="center"/>
    </xf>
    <xf numFmtId="0" fontId="6" fillId="0" borderId="38" xfId="0" applyFont="1" applyBorder="1" applyAlignment="1">
      <alignment horizontal="right" vertical="center"/>
    </xf>
    <xf numFmtId="0" fontId="7" fillId="13" borderId="11" xfId="0" applyFont="1" applyFill="1" applyBorder="1" applyAlignment="1">
      <alignment horizontal="right" vertical="top" wrapText="1"/>
    </xf>
    <xf numFmtId="176" fontId="6" fillId="0" borderId="11" xfId="0" applyNumberFormat="1" applyFont="1" applyBorder="1" applyAlignment="1">
      <alignment horizontal="right" vertical="center"/>
    </xf>
    <xf numFmtId="176" fontId="6" fillId="0" borderId="40" xfId="0" applyNumberFormat="1" applyFont="1" applyBorder="1" applyAlignment="1">
      <alignment horizontal="right" vertical="center"/>
    </xf>
    <xf numFmtId="0" fontId="6" fillId="0" borderId="27" xfId="0" applyFont="1" applyBorder="1" applyAlignment="1">
      <alignment horizontal="right" vertical="center"/>
    </xf>
    <xf numFmtId="176" fontId="6" fillId="0" borderId="41" xfId="0" applyNumberFormat="1" applyFont="1" applyBorder="1" applyAlignment="1">
      <alignment horizontal="right" vertical="center"/>
    </xf>
    <xf numFmtId="176" fontId="6" fillId="0" borderId="12" xfId="0" applyNumberFormat="1" applyFont="1" applyBorder="1" applyAlignment="1">
      <alignment horizontal="right" vertical="center"/>
    </xf>
    <xf numFmtId="176" fontId="6" fillId="0" borderId="38" xfId="0" applyNumberFormat="1" applyFont="1" applyBorder="1" applyAlignment="1">
      <alignment horizontal="right" vertical="center"/>
    </xf>
    <xf numFmtId="176" fontId="6" fillId="0" borderId="42" xfId="0" applyNumberFormat="1" applyFont="1" applyBorder="1" applyAlignment="1">
      <alignment horizontal="right" vertical="center"/>
    </xf>
    <xf numFmtId="0" fontId="6" fillId="13" borderId="11" xfId="0" applyFont="1" applyFill="1" applyBorder="1" applyAlignment="1">
      <alignment horizontal="right" vertical="center"/>
    </xf>
    <xf numFmtId="176" fontId="6" fillId="0" borderId="29" xfId="0" applyNumberFormat="1" applyFont="1" applyBorder="1" applyAlignment="1">
      <alignment horizontal="right" vertical="center"/>
    </xf>
    <xf numFmtId="176" fontId="6" fillId="0" borderId="30" xfId="0" applyNumberFormat="1" applyFont="1" applyBorder="1" applyAlignment="1">
      <alignment horizontal="right" vertical="center"/>
    </xf>
    <xf numFmtId="176" fontId="6" fillId="0" borderId="10" xfId="0" applyNumberFormat="1" applyFont="1" applyBorder="1" applyAlignment="1">
      <alignment horizontal="right" vertical="center"/>
    </xf>
    <xf numFmtId="176" fontId="6" fillId="0" borderId="43" xfId="0" applyNumberFormat="1" applyFont="1" applyBorder="1" applyAlignment="1">
      <alignment horizontal="right" vertical="center"/>
    </xf>
    <xf numFmtId="176" fontId="6" fillId="0" borderId="44" xfId="0" applyNumberFormat="1" applyFont="1" applyBorder="1" applyAlignment="1">
      <alignment horizontal="right" vertical="center"/>
    </xf>
    <xf numFmtId="176" fontId="6" fillId="0" borderId="45" xfId="0" applyNumberFormat="1" applyFont="1" applyBorder="1" applyAlignment="1">
      <alignment horizontal="right" vertical="center"/>
    </xf>
    <xf numFmtId="0" fontId="6" fillId="0" borderId="41" xfId="0" applyFont="1" applyBorder="1" applyAlignment="1">
      <alignment horizontal="right" vertical="center"/>
    </xf>
    <xf numFmtId="176" fontId="6" fillId="0" borderId="46" xfId="0" applyNumberFormat="1" applyFont="1" applyBorder="1" applyAlignment="1">
      <alignment horizontal="right" vertical="center"/>
    </xf>
    <xf numFmtId="176" fontId="6" fillId="0" borderId="47" xfId="0" applyNumberFormat="1" applyFont="1" applyBorder="1" applyAlignment="1">
      <alignment horizontal="right" vertical="center"/>
    </xf>
    <xf numFmtId="176" fontId="6" fillId="0" borderId="48" xfId="0" applyNumberFormat="1" applyFont="1" applyBorder="1" applyAlignment="1">
      <alignment horizontal="right" vertical="center"/>
    </xf>
    <xf numFmtId="0" fontId="6" fillId="13" borderId="10" xfId="0" applyFont="1" applyFill="1" applyBorder="1" applyAlignment="1">
      <alignment vertical="center"/>
    </xf>
    <xf numFmtId="0" fontId="7" fillId="13" borderId="10" xfId="0" applyFont="1" applyFill="1" applyBorder="1" applyAlignment="1">
      <alignment vertical="center"/>
    </xf>
    <xf numFmtId="0" fontId="6" fillId="13" borderId="39" xfId="0" applyFont="1" applyFill="1" applyBorder="1" applyAlignment="1">
      <alignment vertical="center"/>
    </xf>
    <xf numFmtId="0" fontId="7" fillId="0" borderId="27" xfId="0" applyFont="1" applyBorder="1" applyAlignment="1">
      <alignment vertical="center" wrapText="1"/>
    </xf>
    <xf numFmtId="176" fontId="6" fillId="0" borderId="49" xfId="0" applyNumberFormat="1" applyFont="1" applyBorder="1" applyAlignment="1">
      <alignment horizontal="right" vertical="center"/>
    </xf>
    <xf numFmtId="0" fontId="7" fillId="0" borderId="12" xfId="0" applyFont="1" applyBorder="1" applyAlignment="1">
      <alignment vertical="center" wrapText="1"/>
    </xf>
    <xf numFmtId="176" fontId="6" fillId="0" borderId="50" xfId="0" applyNumberFormat="1" applyFont="1" applyBorder="1" applyAlignment="1">
      <alignment horizontal="right" vertical="center"/>
    </xf>
    <xf numFmtId="0" fontId="7" fillId="13" borderId="10" xfId="0" applyFont="1" applyFill="1" applyBorder="1" applyAlignment="1">
      <alignment vertical="center" wrapText="1"/>
    </xf>
    <xf numFmtId="176" fontId="6" fillId="0" borderId="46" xfId="0" applyNumberFormat="1" applyFont="1" applyBorder="1" applyAlignment="1">
      <alignment vertical="center"/>
    </xf>
    <xf numFmtId="178" fontId="5" fillId="0" borderId="27" xfId="0" applyNumberFormat="1" applyFont="1" applyBorder="1" applyAlignment="1">
      <alignment vertical="center" wrapText="1"/>
    </xf>
    <xf numFmtId="178" fontId="5" fillId="0" borderId="27" xfId="0" applyNumberFormat="1" applyFont="1" applyBorder="1" applyAlignment="1">
      <alignment vertical="center"/>
    </xf>
    <xf numFmtId="176" fontId="6" fillId="0" borderId="12" xfId="0" applyNumberFormat="1" applyFont="1" applyBorder="1" applyAlignment="1">
      <alignment vertical="center"/>
    </xf>
    <xf numFmtId="0" fontId="6" fillId="0" borderId="38" xfId="0" applyFont="1" applyBorder="1" applyAlignment="1">
      <alignment vertical="center"/>
    </xf>
    <xf numFmtId="176" fontId="6" fillId="0" borderId="49" xfId="0" applyNumberFormat="1" applyFont="1" applyBorder="1" applyAlignment="1">
      <alignment vertical="center"/>
    </xf>
    <xf numFmtId="0" fontId="7" fillId="0" borderId="0" xfId="0" applyFont="1" applyBorder="1" applyAlignment="1">
      <alignment vertical="center" wrapText="1"/>
    </xf>
    <xf numFmtId="0" fontId="7" fillId="13" borderId="39" xfId="0" applyFont="1" applyFill="1" applyBorder="1" applyAlignment="1">
      <alignment vertical="center" wrapText="1"/>
    </xf>
    <xf numFmtId="176" fontId="6" fillId="0" borderId="50" xfId="0" applyNumberFormat="1" applyFont="1" applyBorder="1" applyAlignment="1">
      <alignment vertical="center"/>
    </xf>
    <xf numFmtId="0" fontId="0" fillId="0" borderId="35" xfId="0" applyBorder="1" applyAlignment="1">
      <alignment horizontal="center" vertical="center" wrapText="1"/>
    </xf>
    <xf numFmtId="0" fontId="0" fillId="0" borderId="31" xfId="0" applyBorder="1" applyAlignment="1">
      <alignment horizontal="center" vertical="center"/>
    </xf>
    <xf numFmtId="0" fontId="5" fillId="13" borderId="10" xfId="0" applyFont="1" applyFill="1" applyBorder="1" applyAlignment="1">
      <alignment vertical="center" wrapText="1"/>
    </xf>
    <xf numFmtId="0" fontId="5" fillId="13" borderId="10" xfId="0" applyFont="1" applyFill="1" applyBorder="1" applyAlignment="1">
      <alignment vertical="center"/>
    </xf>
    <xf numFmtId="176" fontId="5" fillId="0" borderId="12" xfId="0" applyNumberFormat="1" applyFont="1" applyBorder="1" applyAlignment="1">
      <alignment vertical="center"/>
    </xf>
    <xf numFmtId="0" fontId="5" fillId="0" borderId="38" xfId="0" applyFont="1" applyBorder="1" applyAlignment="1">
      <alignment vertical="center"/>
    </xf>
    <xf numFmtId="0" fontId="0" fillId="33" borderId="32" xfId="0" applyFill="1" applyBorder="1" applyAlignment="1">
      <alignment horizontal="center" vertical="center" wrapText="1"/>
    </xf>
    <xf numFmtId="0" fontId="0" fillId="33" borderId="34" xfId="0" applyFill="1" applyBorder="1" applyAlignment="1">
      <alignment horizontal="center" vertical="center" wrapText="1"/>
    </xf>
    <xf numFmtId="0" fontId="6" fillId="0" borderId="32" xfId="0" applyFont="1" applyBorder="1" applyAlignment="1">
      <alignment/>
    </xf>
    <xf numFmtId="0" fontId="6" fillId="0" borderId="32" xfId="0" applyFont="1" applyBorder="1" applyAlignment="1">
      <alignment horizontal="center" vertical="center"/>
    </xf>
    <xf numFmtId="0" fontId="6" fillId="0" borderId="34" xfId="0" applyFont="1" applyBorder="1" applyAlignment="1">
      <alignment horizontal="center" vertical="center"/>
    </xf>
    <xf numFmtId="0" fontId="5" fillId="0" borderId="0" xfId="0" applyFont="1" applyBorder="1" applyAlignment="1">
      <alignment horizontal="left" vertical="center" wrapText="1"/>
    </xf>
    <xf numFmtId="0" fontId="5" fillId="0" borderId="15" xfId="0" applyFont="1" applyBorder="1" applyAlignment="1">
      <alignment horizontal="left" vertical="center" wrapText="1"/>
    </xf>
    <xf numFmtId="0" fontId="5" fillId="0" borderId="0" xfId="0" applyFont="1" applyBorder="1" applyAlignment="1">
      <alignment horizontal="left" vertical="top" wrapText="1"/>
    </xf>
    <xf numFmtId="0" fontId="6" fillId="13" borderId="35" xfId="0" applyFont="1" applyFill="1" applyBorder="1" applyAlignment="1">
      <alignment horizontal="right" vertical="center" wrapText="1"/>
    </xf>
    <xf numFmtId="0" fontId="0" fillId="0" borderId="51" xfId="0" applyBorder="1" applyAlignment="1">
      <alignment vertical="center" wrapText="1"/>
    </xf>
    <xf numFmtId="0" fontId="0" fillId="0" borderId="36" xfId="0" applyBorder="1" applyAlignment="1">
      <alignment horizontal="left" vertical="center" wrapText="1"/>
    </xf>
    <xf numFmtId="0" fontId="7" fillId="13" borderId="11" xfId="0" applyFont="1" applyFill="1" applyBorder="1" applyAlignment="1">
      <alignment horizontal="center" vertical="top" wrapText="1"/>
    </xf>
    <xf numFmtId="0" fontId="6" fillId="13" borderId="11" xfId="0" applyFont="1" applyFill="1" applyBorder="1" applyAlignment="1">
      <alignment vertical="center"/>
    </xf>
    <xf numFmtId="0" fontId="6" fillId="0" borderId="51" xfId="0" applyFont="1" applyBorder="1" applyAlignment="1">
      <alignment horizontal="center" vertical="center" wrapText="1"/>
    </xf>
    <xf numFmtId="0" fontId="6" fillId="13" borderId="11" xfId="0" applyFont="1" applyFill="1" applyBorder="1" applyAlignment="1">
      <alignment vertical="center"/>
    </xf>
    <xf numFmtId="0" fontId="7" fillId="13" borderId="11" xfId="0" applyFont="1" applyFill="1" applyBorder="1" applyAlignment="1">
      <alignment vertical="center" wrapText="1"/>
    </xf>
    <xf numFmtId="0" fontId="6" fillId="0" borderId="12" xfId="0" applyFont="1" applyBorder="1" applyAlignment="1">
      <alignment horizontal="center" vertical="center" wrapText="1"/>
    </xf>
    <xf numFmtId="0" fontId="6" fillId="0" borderId="52" xfId="0" applyFont="1" applyBorder="1" applyAlignment="1">
      <alignment horizontal="center" vertical="center" wrapText="1"/>
    </xf>
    <xf numFmtId="176" fontId="6" fillId="0" borderId="52" xfId="0" applyNumberFormat="1" applyFont="1" applyBorder="1" applyAlignment="1">
      <alignment horizontal="right" vertical="center"/>
    </xf>
    <xf numFmtId="0" fontId="28" fillId="0" borderId="0" xfId="0" applyFont="1" applyAlignment="1">
      <alignment vertical="center"/>
    </xf>
    <xf numFmtId="0" fontId="23" fillId="32" borderId="10" xfId="0" applyFont="1" applyFill="1" applyBorder="1" applyAlignment="1">
      <alignment horizontal="center" vertical="center" shrinkToFit="1"/>
    </xf>
    <xf numFmtId="0" fontId="23" fillId="32" borderId="10" xfId="0" applyFont="1" applyFill="1" applyBorder="1" applyAlignment="1">
      <alignment horizontal="center" vertical="center"/>
    </xf>
    <xf numFmtId="0" fontId="28" fillId="0" borderId="10" xfId="0" applyFont="1" applyBorder="1" applyAlignment="1">
      <alignment vertical="center"/>
    </xf>
    <xf numFmtId="0" fontId="23" fillId="0" borderId="10" xfId="0" applyFont="1" applyBorder="1" applyAlignment="1">
      <alignment vertical="center" shrinkToFit="1"/>
    </xf>
    <xf numFmtId="0" fontId="23" fillId="0" borderId="10" xfId="0" applyFont="1" applyBorder="1" applyAlignment="1">
      <alignment horizontal="left" vertical="center" shrinkToFit="1"/>
    </xf>
    <xf numFmtId="0" fontId="28" fillId="0" borderId="0" xfId="0" applyFont="1" applyBorder="1" applyAlignment="1">
      <alignment vertical="center"/>
    </xf>
    <xf numFmtId="0" fontId="27" fillId="0" borderId="0" xfId="0" applyFont="1" applyBorder="1" applyAlignment="1">
      <alignment horizontal="left" vertical="center"/>
    </xf>
    <xf numFmtId="0" fontId="27" fillId="0" borderId="0" xfId="0" applyFont="1" applyAlignment="1">
      <alignment horizontal="left" vertical="center"/>
    </xf>
    <xf numFmtId="0" fontId="28" fillId="0" borderId="0" xfId="0" applyFont="1" applyAlignment="1">
      <alignment horizontal="left" vertical="center"/>
    </xf>
    <xf numFmtId="0" fontId="55" fillId="0" borderId="0" xfId="0" applyFont="1" applyAlignment="1">
      <alignment vertical="center"/>
    </xf>
    <xf numFmtId="0" fontId="28" fillId="0" borderId="0" xfId="0" applyFont="1" applyAlignment="1">
      <alignment vertical="top" wrapText="1"/>
    </xf>
    <xf numFmtId="0" fontId="28" fillId="13" borderId="0" xfId="0" applyFont="1" applyFill="1" applyAlignment="1">
      <alignment vertical="center"/>
    </xf>
    <xf numFmtId="0" fontId="28" fillId="0" borderId="13" xfId="0" applyFont="1" applyBorder="1" applyAlignment="1">
      <alignment vertical="center"/>
    </xf>
    <xf numFmtId="0" fontId="28" fillId="0" borderId="23"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14" xfId="0" applyFont="1" applyBorder="1" applyAlignment="1">
      <alignment horizontal="center" vertical="center"/>
    </xf>
    <xf numFmtId="0" fontId="28" fillId="0" borderId="14" xfId="0" applyFont="1" applyBorder="1" applyAlignment="1">
      <alignment horizontal="center" vertical="center" wrapText="1"/>
    </xf>
    <xf numFmtId="0" fontId="28" fillId="0" borderId="31" xfId="0" applyFont="1" applyBorder="1" applyAlignment="1">
      <alignment horizontal="center" vertical="center" wrapText="1"/>
    </xf>
    <xf numFmtId="0" fontId="28" fillId="0" borderId="32" xfId="0" applyFont="1" applyBorder="1" applyAlignment="1">
      <alignment vertical="center"/>
    </xf>
    <xf numFmtId="0" fontId="28" fillId="0" borderId="34" xfId="0" applyFont="1" applyBorder="1" applyAlignment="1">
      <alignment vertical="center"/>
    </xf>
    <xf numFmtId="0" fontId="56" fillId="0" borderId="0" xfId="0" applyFont="1" applyBorder="1" applyAlignment="1">
      <alignment horizontal="center" vertical="center" wrapText="1"/>
    </xf>
    <xf numFmtId="0" fontId="57" fillId="0" borderId="0" xfId="0" applyFont="1" applyAlignment="1">
      <alignment vertical="center"/>
    </xf>
    <xf numFmtId="0" fontId="28" fillId="13" borderId="35" xfId="0" applyFont="1" applyFill="1" applyBorder="1" applyAlignment="1">
      <alignment horizontal="right" vertical="center" wrapText="1"/>
    </xf>
    <xf numFmtId="0" fontId="28" fillId="13" borderId="11" xfId="0" applyFont="1" applyFill="1" applyBorder="1" applyAlignment="1">
      <alignment vertical="center"/>
    </xf>
    <xf numFmtId="0" fontId="56" fillId="13" borderId="10" xfId="0" applyFont="1" applyFill="1" applyBorder="1" applyAlignment="1">
      <alignment vertical="center"/>
    </xf>
    <xf numFmtId="0" fontId="28" fillId="13" borderId="10" xfId="0" applyFont="1" applyFill="1" applyBorder="1" applyAlignment="1">
      <alignment vertical="center"/>
    </xf>
    <xf numFmtId="0" fontId="28" fillId="13" borderId="39" xfId="0" applyFont="1" applyFill="1" applyBorder="1" applyAlignment="1">
      <alignment vertical="center"/>
    </xf>
    <xf numFmtId="0" fontId="56" fillId="0" borderId="27" xfId="0" applyFont="1" applyBorder="1" applyAlignment="1">
      <alignment vertical="center" wrapText="1"/>
    </xf>
    <xf numFmtId="0" fontId="56" fillId="0" borderId="12" xfId="0" applyFont="1" applyBorder="1" applyAlignment="1">
      <alignment vertical="center" wrapText="1"/>
    </xf>
    <xf numFmtId="0" fontId="23" fillId="0" borderId="0" xfId="0" applyFont="1" applyAlignment="1">
      <alignment vertical="center"/>
    </xf>
    <xf numFmtId="0" fontId="23" fillId="0" borderId="0" xfId="0" applyFont="1" applyBorder="1" applyAlignment="1">
      <alignment horizontal="left" vertical="center"/>
    </xf>
    <xf numFmtId="0" fontId="56" fillId="13" borderId="11" xfId="0" applyFont="1" applyFill="1" applyBorder="1" applyAlignment="1">
      <alignment vertical="center" wrapText="1"/>
    </xf>
    <xf numFmtId="176" fontId="28" fillId="0" borderId="46" xfId="0" applyNumberFormat="1" applyFont="1" applyBorder="1" applyAlignment="1">
      <alignment vertical="center"/>
    </xf>
    <xf numFmtId="0" fontId="56" fillId="13" borderId="10" xfId="0" applyFont="1" applyFill="1" applyBorder="1" applyAlignment="1">
      <alignment vertical="center" wrapText="1"/>
    </xf>
    <xf numFmtId="0" fontId="24" fillId="0" borderId="0" xfId="0" applyFont="1" applyBorder="1" applyAlignment="1">
      <alignment horizontal="left" vertical="center"/>
    </xf>
    <xf numFmtId="178" fontId="23" fillId="0" borderId="27" xfId="0" applyNumberFormat="1" applyFont="1" applyBorder="1" applyAlignment="1">
      <alignment vertical="center" wrapText="1"/>
    </xf>
    <xf numFmtId="178" fontId="23" fillId="0" borderId="27" xfId="0" applyNumberFormat="1" applyFont="1" applyBorder="1" applyAlignment="1">
      <alignment vertical="center"/>
    </xf>
    <xf numFmtId="0" fontId="28" fillId="0" borderId="37" xfId="0" applyFont="1" applyBorder="1" applyAlignment="1">
      <alignment vertical="center"/>
    </xf>
    <xf numFmtId="176" fontId="28" fillId="0" borderId="12" xfId="0" applyNumberFormat="1" applyFont="1" applyBorder="1" applyAlignment="1">
      <alignment vertical="center"/>
    </xf>
    <xf numFmtId="0" fontId="28" fillId="0" borderId="38" xfId="0" applyFont="1" applyBorder="1" applyAlignment="1">
      <alignment vertical="center"/>
    </xf>
    <xf numFmtId="176" fontId="28" fillId="0" borderId="49" xfId="0" applyNumberFormat="1" applyFont="1" applyBorder="1" applyAlignment="1">
      <alignment vertical="center"/>
    </xf>
    <xf numFmtId="0" fontId="56" fillId="0" borderId="0" xfId="0" applyFont="1" applyBorder="1" applyAlignment="1">
      <alignment vertical="center" wrapText="1"/>
    </xf>
    <xf numFmtId="0" fontId="28" fillId="0" borderId="0" xfId="0" applyFont="1" applyAlignment="1">
      <alignment vertical="center" wrapText="1"/>
    </xf>
    <xf numFmtId="0" fontId="56" fillId="13" borderId="39" xfId="0" applyFont="1" applyFill="1" applyBorder="1" applyAlignment="1">
      <alignment vertical="center" wrapText="1"/>
    </xf>
    <xf numFmtId="0" fontId="28" fillId="0" borderId="33" xfId="0" applyFont="1" applyBorder="1" applyAlignment="1">
      <alignment vertical="center"/>
    </xf>
    <xf numFmtId="176" fontId="28" fillId="0" borderId="50" xfId="0" applyNumberFormat="1" applyFont="1" applyBorder="1" applyAlignment="1">
      <alignment vertical="center"/>
    </xf>
    <xf numFmtId="0" fontId="23" fillId="0" borderId="0" xfId="0" applyFont="1" applyAlignment="1">
      <alignment vertical="center" wrapText="1"/>
    </xf>
    <xf numFmtId="0" fontId="29" fillId="0" borderId="0" xfId="0" applyFont="1" applyAlignment="1">
      <alignment vertical="center"/>
    </xf>
    <xf numFmtId="0" fontId="58" fillId="0" borderId="0" xfId="0" applyFont="1" applyAlignment="1">
      <alignment vertical="center"/>
    </xf>
    <xf numFmtId="0" fontId="58" fillId="0" borderId="0" xfId="0" applyFont="1" applyAlignment="1">
      <alignment horizontal="center" vertical="center"/>
    </xf>
    <xf numFmtId="0" fontId="23" fillId="0" borderId="21" xfId="0" applyFont="1" applyBorder="1" applyAlignment="1">
      <alignment horizontal="center" vertical="center"/>
    </xf>
    <xf numFmtId="0" fontId="58" fillId="0" borderId="21" xfId="0" applyFont="1" applyBorder="1" applyAlignment="1">
      <alignment horizontal="center" vertical="center"/>
    </xf>
    <xf numFmtId="0" fontId="29" fillId="0" borderId="13" xfId="0" applyFont="1" applyBorder="1" applyAlignment="1">
      <alignment horizontal="center" vertical="center"/>
    </xf>
    <xf numFmtId="0" fontId="29" fillId="0" borderId="35" xfId="0" applyFont="1" applyBorder="1" applyAlignment="1">
      <alignment horizontal="center" vertical="center" wrapText="1"/>
    </xf>
    <xf numFmtId="0" fontId="23" fillId="13" borderId="10" xfId="0" applyFont="1" applyFill="1" applyBorder="1" applyAlignment="1">
      <alignment vertical="center" wrapText="1"/>
    </xf>
    <xf numFmtId="0" fontId="23" fillId="13" borderId="10" xfId="0" applyFont="1" applyFill="1" applyBorder="1" applyAlignment="1">
      <alignment vertical="center"/>
    </xf>
    <xf numFmtId="0" fontId="29" fillId="0" borderId="14" xfId="0" applyFont="1" applyBorder="1" applyAlignment="1">
      <alignment horizontal="center" vertical="center"/>
    </xf>
    <xf numFmtId="0" fontId="29" fillId="0" borderId="31" xfId="0" applyFont="1" applyBorder="1" applyAlignment="1">
      <alignment horizontal="center" vertical="center"/>
    </xf>
    <xf numFmtId="0" fontId="29" fillId="33" borderId="32" xfId="0" applyFont="1" applyFill="1" applyBorder="1" applyAlignment="1">
      <alignment horizontal="center" vertical="center" wrapText="1"/>
    </xf>
    <xf numFmtId="0" fontId="29" fillId="33" borderId="34" xfId="0" applyFont="1" applyFill="1" applyBorder="1" applyAlignment="1">
      <alignment horizontal="center" vertical="center" wrapText="1"/>
    </xf>
    <xf numFmtId="176" fontId="23" fillId="0" borderId="12" xfId="0" applyNumberFormat="1" applyFont="1" applyBorder="1" applyAlignment="1">
      <alignment vertical="center"/>
    </xf>
    <xf numFmtId="0" fontId="23" fillId="0" borderId="38" xfId="0" applyFont="1" applyBorder="1" applyAlignment="1">
      <alignment vertical="center"/>
    </xf>
    <xf numFmtId="0" fontId="29" fillId="33" borderId="0" xfId="0" applyFont="1" applyFill="1" applyBorder="1" applyAlignment="1">
      <alignment horizontal="center" vertical="center" wrapText="1"/>
    </xf>
    <xf numFmtId="176" fontId="29" fillId="33" borderId="0" xfId="0" applyNumberFormat="1" applyFont="1" applyFill="1" applyBorder="1" applyAlignment="1">
      <alignment vertical="center"/>
    </xf>
    <xf numFmtId="177" fontId="29" fillId="0" borderId="0" xfId="0" applyNumberFormat="1" applyFont="1" applyFill="1" applyBorder="1" applyAlignment="1">
      <alignment vertical="center"/>
    </xf>
    <xf numFmtId="0" fontId="23" fillId="0" borderId="0" xfId="0" applyFont="1" applyAlignment="1">
      <alignment vertical="top"/>
    </xf>
    <xf numFmtId="0" fontId="29" fillId="0" borderId="0" xfId="0" applyFont="1" applyAlignment="1">
      <alignment horizontal="left" vertical="center" wrapText="1"/>
    </xf>
    <xf numFmtId="176" fontId="29" fillId="13" borderId="22" xfId="0" applyNumberFormat="1" applyFont="1" applyFill="1" applyBorder="1" applyAlignment="1">
      <alignment horizontal="right" vertical="top" wrapText="1"/>
    </xf>
    <xf numFmtId="176" fontId="29" fillId="13" borderId="11" xfId="0" applyNumberFormat="1" applyFont="1" applyFill="1" applyBorder="1" applyAlignment="1">
      <alignment horizontal="right" vertical="center"/>
    </xf>
    <xf numFmtId="176" fontId="29" fillId="13" borderId="24" xfId="0" applyNumberFormat="1" applyFont="1" applyFill="1" applyBorder="1" applyAlignment="1">
      <alignment horizontal="right" vertical="center"/>
    </xf>
    <xf numFmtId="176" fontId="29" fillId="13" borderId="10" xfId="0" applyNumberFormat="1" applyFont="1" applyFill="1" applyBorder="1" applyAlignment="1">
      <alignment horizontal="right" vertical="center"/>
    </xf>
    <xf numFmtId="176" fontId="29" fillId="13" borderId="53" xfId="0" applyNumberFormat="1" applyFont="1" applyFill="1" applyBorder="1" applyAlignment="1">
      <alignment horizontal="right" vertical="center"/>
    </xf>
    <xf numFmtId="176" fontId="29" fillId="13" borderId="12" xfId="0" applyNumberFormat="1" applyFont="1" applyFill="1" applyBorder="1" applyAlignment="1">
      <alignment horizontal="right" vertical="center"/>
    </xf>
    <xf numFmtId="0" fontId="23" fillId="0" borderId="0" xfId="0" applyFont="1" applyBorder="1" applyAlignment="1">
      <alignment horizontal="center" vertical="center"/>
    </xf>
    <xf numFmtId="0" fontId="58" fillId="0" borderId="0" xfId="0" applyFont="1" applyBorder="1" applyAlignment="1">
      <alignment horizontal="center" vertical="center"/>
    </xf>
    <xf numFmtId="0" fontId="23" fillId="0" borderId="13"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13" xfId="0" applyFont="1" applyFill="1" applyBorder="1" applyAlignment="1">
      <alignment vertical="center" wrapText="1"/>
    </xf>
    <xf numFmtId="0" fontId="23" fillId="0" borderId="36" xfId="0" applyFont="1" applyFill="1" applyBorder="1" applyAlignment="1">
      <alignment vertical="center" wrapText="1"/>
    </xf>
    <xf numFmtId="176" fontId="23" fillId="0" borderId="0" xfId="0" applyNumberFormat="1" applyFont="1" applyFill="1" applyBorder="1" applyAlignment="1">
      <alignment vertical="center"/>
    </xf>
    <xf numFmtId="0" fontId="23" fillId="0" borderId="0" xfId="0" applyFont="1" applyBorder="1" applyAlignment="1">
      <alignment horizontal="center" vertical="center" wrapText="1"/>
    </xf>
    <xf numFmtId="0" fontId="23" fillId="0" borderId="0" xfId="0" applyFont="1" applyFill="1" applyBorder="1" applyAlignment="1">
      <alignment vertical="center" wrapText="1"/>
    </xf>
    <xf numFmtId="0" fontId="28" fillId="0" borderId="54" xfId="0" applyFont="1" applyBorder="1" applyAlignment="1">
      <alignment vertical="center"/>
    </xf>
    <xf numFmtId="0" fontId="23" fillId="0" borderId="0" xfId="0" applyFont="1" applyFill="1" applyBorder="1" applyAlignment="1">
      <alignment horizontal="center" vertical="center" wrapText="1"/>
    </xf>
    <xf numFmtId="0" fontId="23" fillId="0" borderId="23" xfId="0" applyFont="1" applyBorder="1" applyAlignment="1">
      <alignment vertical="center" wrapText="1"/>
    </xf>
    <xf numFmtId="0" fontId="23" fillId="0" borderId="36" xfId="0" applyFont="1" applyBorder="1" applyAlignment="1">
      <alignment vertical="center" wrapText="1"/>
    </xf>
    <xf numFmtId="0" fontId="23" fillId="0" borderId="55" xfId="0" applyFont="1" applyBorder="1" applyAlignment="1">
      <alignment vertical="center" wrapText="1"/>
    </xf>
    <xf numFmtId="0" fontId="29" fillId="0" borderId="28" xfId="0" applyFont="1" applyBorder="1" applyAlignment="1">
      <alignment horizontal="right" vertical="center" wrapText="1"/>
    </xf>
    <xf numFmtId="176" fontId="29" fillId="0" borderId="56" xfId="0" applyNumberFormat="1" applyFont="1" applyBorder="1" applyAlignment="1">
      <alignment horizontal="right" vertical="top" wrapText="1"/>
    </xf>
    <xf numFmtId="176" fontId="29" fillId="0" borderId="57" xfId="0" applyNumberFormat="1" applyFont="1" applyBorder="1" applyAlignment="1">
      <alignment horizontal="right" vertical="center"/>
    </xf>
    <xf numFmtId="176" fontId="23" fillId="0" borderId="58" xfId="42" applyNumberFormat="1" applyFont="1" applyBorder="1" applyAlignment="1">
      <alignment horizontal="right" vertical="center"/>
    </xf>
    <xf numFmtId="176" fontId="29" fillId="0" borderId="58" xfId="0" applyNumberFormat="1" applyFont="1" applyBorder="1" applyAlignment="1">
      <alignment horizontal="right" vertical="top" wrapText="1"/>
    </xf>
    <xf numFmtId="0" fontId="29" fillId="0" borderId="14" xfId="0" applyFont="1" applyBorder="1" applyAlignment="1">
      <alignment horizontal="right" vertical="center"/>
    </xf>
    <xf numFmtId="176" fontId="29" fillId="0" borderId="26" xfId="0" applyNumberFormat="1" applyFont="1" applyBorder="1" applyAlignment="1">
      <alignment horizontal="right" vertical="center"/>
    </xf>
    <xf numFmtId="176" fontId="29" fillId="0" borderId="59" xfId="0" applyNumberFormat="1" applyFont="1" applyBorder="1" applyAlignment="1">
      <alignment horizontal="right" vertical="center"/>
    </xf>
    <xf numFmtId="0" fontId="29" fillId="0" borderId="60" xfId="0" applyFont="1" applyBorder="1" applyAlignment="1">
      <alignment horizontal="right" vertical="center"/>
    </xf>
    <xf numFmtId="176" fontId="29" fillId="0" borderId="60" xfId="0" applyNumberFormat="1" applyFont="1" applyBorder="1" applyAlignment="1">
      <alignment horizontal="right" vertical="center"/>
    </xf>
    <xf numFmtId="0" fontId="29" fillId="0" borderId="14" xfId="0" applyFont="1" applyBorder="1" applyAlignment="1">
      <alignment horizontal="right" vertical="center" wrapText="1"/>
    </xf>
    <xf numFmtId="176" fontId="29" fillId="0" borderId="26" xfId="0" applyNumberFormat="1" applyFont="1" applyBorder="1" applyAlignment="1">
      <alignment horizontal="right" vertical="top" wrapText="1"/>
    </xf>
    <xf numFmtId="176" fontId="23" fillId="0" borderId="60" xfId="42" applyNumberFormat="1" applyFont="1" applyBorder="1" applyAlignment="1">
      <alignment horizontal="right" vertical="center"/>
    </xf>
    <xf numFmtId="176" fontId="29" fillId="0" borderId="60" xfId="0" applyNumberFormat="1" applyFont="1" applyBorder="1" applyAlignment="1">
      <alignment horizontal="right" vertical="top" wrapText="1"/>
    </xf>
    <xf numFmtId="0" fontId="29" fillId="0" borderId="34" xfId="0" applyFont="1" applyBorder="1" applyAlignment="1">
      <alignment horizontal="right" vertical="center"/>
    </xf>
    <xf numFmtId="176" fontId="29" fillId="0" borderId="61" xfId="0" applyNumberFormat="1" applyFont="1" applyBorder="1" applyAlignment="1">
      <alignment horizontal="right" vertical="center"/>
    </xf>
    <xf numFmtId="176" fontId="29" fillId="0" borderId="38" xfId="0" applyNumberFormat="1" applyFont="1" applyBorder="1" applyAlignment="1">
      <alignment horizontal="right" vertical="center"/>
    </xf>
    <xf numFmtId="0" fontId="29" fillId="0" borderId="62" xfId="0" applyFont="1" applyBorder="1" applyAlignment="1">
      <alignment horizontal="right" vertical="center"/>
    </xf>
    <xf numFmtId="176" fontId="29" fillId="0" borderId="62" xfId="0" applyNumberFormat="1" applyFont="1" applyBorder="1" applyAlignment="1">
      <alignment horizontal="right" vertical="center"/>
    </xf>
    <xf numFmtId="0" fontId="29" fillId="0" borderId="63" xfId="0" applyFont="1" applyBorder="1" applyAlignment="1">
      <alignment vertical="center" wrapText="1"/>
    </xf>
    <xf numFmtId="0" fontId="29" fillId="32" borderId="55" xfId="0" applyFont="1" applyFill="1" applyBorder="1" applyAlignment="1">
      <alignment horizontal="center" vertical="center" wrapText="1"/>
    </xf>
    <xf numFmtId="176" fontId="29" fillId="32" borderId="64" xfId="0" applyNumberFormat="1" applyFont="1" applyFill="1" applyBorder="1" applyAlignment="1">
      <alignment vertical="center"/>
    </xf>
    <xf numFmtId="0" fontId="29" fillId="0" borderId="0" xfId="0" applyFont="1" applyBorder="1" applyAlignment="1">
      <alignment vertical="center" wrapText="1"/>
    </xf>
    <xf numFmtId="0" fontId="29" fillId="0" borderId="0" xfId="0" applyFont="1" applyFill="1" applyBorder="1" applyAlignment="1">
      <alignment horizontal="center" vertical="center" wrapText="1"/>
    </xf>
    <xf numFmtId="176" fontId="29" fillId="0" borderId="0" xfId="0" applyNumberFormat="1" applyFont="1" applyFill="1" applyBorder="1" applyAlignment="1">
      <alignment vertical="center"/>
    </xf>
    <xf numFmtId="0" fontId="24" fillId="0" borderId="0" xfId="61" applyFont="1" applyAlignment="1">
      <alignment horizontal="left" vertical="center"/>
      <protection/>
    </xf>
    <xf numFmtId="0" fontId="24" fillId="0" borderId="16" xfId="61" applyFont="1" applyBorder="1">
      <alignment/>
      <protection/>
    </xf>
    <xf numFmtId="0" fontId="24" fillId="0" borderId="17" xfId="61" applyFont="1" applyBorder="1">
      <alignment/>
      <protection/>
    </xf>
    <xf numFmtId="0" fontId="24" fillId="0" borderId="18" xfId="61" applyFont="1" applyBorder="1">
      <alignment/>
      <protection/>
    </xf>
    <xf numFmtId="0" fontId="24" fillId="0" borderId="0" xfId="61" applyFont="1">
      <alignment/>
      <protection/>
    </xf>
    <xf numFmtId="0" fontId="24" fillId="0" borderId="19" xfId="61" applyFont="1" applyBorder="1">
      <alignment/>
      <protection/>
    </xf>
    <xf numFmtId="0" fontId="24" fillId="0" borderId="0" xfId="61" applyFont="1" applyBorder="1">
      <alignment/>
      <protection/>
    </xf>
    <xf numFmtId="0" fontId="24" fillId="0" borderId="0" xfId="61" applyFont="1" applyBorder="1" applyAlignment="1">
      <alignment horizontal="left" shrinkToFit="1"/>
      <protection/>
    </xf>
    <xf numFmtId="0" fontId="24" fillId="0" borderId="15" xfId="61" applyFont="1" applyBorder="1" applyAlignment="1">
      <alignment horizontal="left" shrinkToFit="1"/>
      <protection/>
    </xf>
    <xf numFmtId="0" fontId="24" fillId="0" borderId="0" xfId="61" applyFont="1" applyAlignment="1">
      <alignment horizontal="left"/>
      <protection/>
    </xf>
    <xf numFmtId="0" fontId="59" fillId="0" borderId="0" xfId="61" applyFont="1" applyBorder="1" applyAlignment="1">
      <alignment/>
      <protection/>
    </xf>
    <xf numFmtId="0" fontId="59" fillId="0" borderId="19" xfId="61" applyFont="1" applyBorder="1">
      <alignment/>
      <protection/>
    </xf>
    <xf numFmtId="0" fontId="24" fillId="0" borderId="15" xfId="61" applyFont="1" applyBorder="1">
      <alignment/>
      <protection/>
    </xf>
    <xf numFmtId="0" fontId="24" fillId="0" borderId="0" xfId="61" applyFont="1" applyBorder="1" applyAlignment="1">
      <alignment/>
      <protection/>
    </xf>
    <xf numFmtId="0" fontId="24" fillId="0" borderId="0" xfId="61" applyFont="1" applyBorder="1" applyAlignment="1">
      <alignment vertical="center" shrinkToFit="1"/>
      <protection/>
    </xf>
    <xf numFmtId="0" fontId="24" fillId="0" borderId="15" xfId="61" applyFont="1" applyBorder="1" applyAlignment="1">
      <alignment vertical="center" shrinkToFit="1"/>
      <protection/>
    </xf>
    <xf numFmtId="0" fontId="24" fillId="0" borderId="21" xfId="61" applyFont="1" applyBorder="1">
      <alignment/>
      <protection/>
    </xf>
    <xf numFmtId="0" fontId="24" fillId="0" borderId="21" xfId="61" applyFont="1" applyBorder="1" applyAlignment="1">
      <alignment horizontal="center" vertical="center"/>
      <protection/>
    </xf>
    <xf numFmtId="0" fontId="24" fillId="0" borderId="21" xfId="61" applyFont="1" applyBorder="1" applyAlignment="1">
      <alignment vertical="center"/>
      <protection/>
    </xf>
    <xf numFmtId="0" fontId="24" fillId="0" borderId="22" xfId="61" applyFont="1" applyBorder="1" applyAlignment="1">
      <alignment vertical="center"/>
      <protection/>
    </xf>
    <xf numFmtId="0" fontId="24" fillId="0" borderId="16" xfId="61" applyFont="1" applyBorder="1" applyAlignment="1">
      <alignment horizontal="left" vertical="center"/>
      <protection/>
    </xf>
    <xf numFmtId="0" fontId="24" fillId="0" borderId="17" xfId="61" applyFont="1" applyBorder="1" applyAlignment="1">
      <alignment horizontal="left" vertical="center"/>
      <protection/>
    </xf>
    <xf numFmtId="0" fontId="24" fillId="0" borderId="18" xfId="61" applyFont="1" applyBorder="1" applyAlignment="1">
      <alignment horizontal="left" vertical="center"/>
      <protection/>
    </xf>
    <xf numFmtId="0" fontId="24" fillId="0" borderId="19" xfId="61" applyFont="1" applyBorder="1" applyAlignment="1">
      <alignment horizontal="left" vertical="center"/>
      <protection/>
    </xf>
    <xf numFmtId="0" fontId="24" fillId="0" borderId="0" xfId="61" applyFont="1" applyBorder="1" applyAlignment="1">
      <alignment horizontal="left" vertical="center"/>
      <protection/>
    </xf>
    <xf numFmtId="0" fontId="24" fillId="0" borderId="15" xfId="61" applyFont="1" applyBorder="1" applyAlignment="1">
      <alignment horizontal="left" vertical="center"/>
      <protection/>
    </xf>
    <xf numFmtId="0" fontId="24" fillId="0" borderId="24" xfId="61" applyFont="1" applyBorder="1" applyAlignment="1">
      <alignment horizontal="center" vertical="center"/>
      <protection/>
    </xf>
    <xf numFmtId="0" fontId="24" fillId="0" borderId="0" xfId="61" applyFont="1" applyBorder="1" applyAlignment="1">
      <alignment vertical="center"/>
      <protection/>
    </xf>
    <xf numFmtId="0" fontId="24" fillId="0" borderId="17" xfId="61" applyFont="1" applyBorder="1" applyAlignment="1">
      <alignment horizontal="right" vertical="center"/>
      <protection/>
    </xf>
    <xf numFmtId="0" fontId="24" fillId="0" borderId="17" xfId="61" applyFont="1" applyBorder="1" applyAlignment="1">
      <alignment horizontal="center" vertical="center"/>
      <protection/>
    </xf>
    <xf numFmtId="0" fontId="24" fillId="0" borderId="0" xfId="61" applyFont="1" applyBorder="1" applyAlignment="1">
      <alignment horizontal="right" vertical="center"/>
      <protection/>
    </xf>
    <xf numFmtId="0" fontId="24" fillId="0" borderId="0" xfId="61" applyFont="1" applyBorder="1" applyAlignment="1">
      <alignment horizontal="center" vertical="center"/>
      <protection/>
    </xf>
    <xf numFmtId="0" fontId="24" fillId="0" borderId="24" xfId="61" applyFont="1" applyFill="1" applyBorder="1" applyAlignment="1">
      <alignment vertical="center"/>
      <protection/>
    </xf>
    <xf numFmtId="0" fontId="24" fillId="0" borderId="15" xfId="61" applyFont="1" applyBorder="1" applyAlignment="1">
      <alignment horizontal="center" vertical="center"/>
      <protection/>
    </xf>
    <xf numFmtId="0" fontId="24" fillId="0" borderId="16" xfId="61" applyFont="1" applyBorder="1" applyAlignment="1">
      <alignment horizontal="center" vertical="center"/>
      <protection/>
    </xf>
    <xf numFmtId="0" fontId="24" fillId="0" borderId="19" xfId="61" applyFont="1" applyBorder="1" applyAlignment="1">
      <alignment horizontal="center" vertical="center"/>
      <protection/>
    </xf>
    <xf numFmtId="0" fontId="24" fillId="0" borderId="20" xfId="61" applyFont="1" applyBorder="1" applyAlignment="1">
      <alignment horizontal="center" vertical="center"/>
      <protection/>
    </xf>
    <xf numFmtId="0" fontId="24" fillId="0" borderId="17" xfId="61" applyFont="1" applyBorder="1" applyAlignment="1">
      <alignment horizontal="left" vertical="center" wrapText="1"/>
      <protection/>
    </xf>
    <xf numFmtId="0" fontId="24" fillId="0" borderId="0" xfId="61" applyFont="1" applyBorder="1" applyAlignment="1">
      <alignment horizontal="left" vertical="center" wrapText="1"/>
      <protection/>
    </xf>
    <xf numFmtId="0" fontId="24" fillId="0" borderId="20" xfId="61" applyFont="1" applyBorder="1" applyAlignment="1">
      <alignment horizontal="left" vertical="center"/>
      <protection/>
    </xf>
    <xf numFmtId="0" fontId="24" fillId="0" borderId="21" xfId="61" applyFont="1" applyBorder="1" applyAlignment="1">
      <alignment horizontal="left" vertical="center"/>
      <protection/>
    </xf>
    <xf numFmtId="0" fontId="24" fillId="0" borderId="22" xfId="61" applyFont="1" applyBorder="1" applyAlignment="1">
      <alignment horizontal="left" vertical="center"/>
      <protection/>
    </xf>
    <xf numFmtId="0" fontId="24" fillId="0" borderId="0" xfId="61" applyFont="1" applyAlignment="1">
      <alignment horizontal="center"/>
      <protection/>
    </xf>
    <xf numFmtId="0" fontId="0" fillId="0" borderId="0" xfId="0" applyFont="1" applyAlignment="1">
      <alignment vertical="center"/>
    </xf>
    <xf numFmtId="0" fontId="32" fillId="0" borderId="0" xfId="43" applyAlignment="1" applyProtection="1">
      <alignment vertical="center"/>
      <protection/>
    </xf>
    <xf numFmtId="0" fontId="24" fillId="0" borderId="0" xfId="61" applyFont="1" applyFill="1" applyBorder="1">
      <alignment/>
      <protection/>
    </xf>
    <xf numFmtId="0" fontId="34" fillId="0" borderId="0" xfId="0" applyFont="1" applyAlignment="1">
      <alignment vertical="center"/>
    </xf>
    <xf numFmtId="0" fontId="37" fillId="0" borderId="0" xfId="0" applyFont="1" applyAlignment="1">
      <alignment vertical="center"/>
    </xf>
    <xf numFmtId="0" fontId="34" fillId="0" borderId="0" xfId="0" applyFont="1" applyAlignment="1">
      <alignment vertical="top" wrapText="1"/>
    </xf>
    <xf numFmtId="0" fontId="34" fillId="0" borderId="29" xfId="0" applyFont="1" applyBorder="1" applyAlignment="1">
      <alignment horizontal="center" vertical="center" wrapText="1"/>
    </xf>
    <xf numFmtId="0" fontId="34" fillId="0" borderId="30" xfId="0" applyFont="1" applyBorder="1" applyAlignment="1">
      <alignment horizontal="center" vertical="center"/>
    </xf>
    <xf numFmtId="0" fontId="34" fillId="0" borderId="65" xfId="0" applyFont="1" applyBorder="1" applyAlignment="1">
      <alignment horizontal="center" vertical="center"/>
    </xf>
    <xf numFmtId="0" fontId="34" fillId="0" borderId="0" xfId="0" applyFont="1" applyBorder="1" applyAlignment="1">
      <alignment horizontal="center" vertical="center" wrapText="1"/>
    </xf>
    <xf numFmtId="0" fontId="41" fillId="0" borderId="10" xfId="0" applyFont="1" applyBorder="1" applyAlignment="1">
      <alignment horizontal="left" vertical="center" wrapText="1"/>
    </xf>
    <xf numFmtId="0" fontId="39" fillId="0" borderId="66" xfId="0" applyFont="1" applyBorder="1" applyAlignment="1">
      <alignment horizontal="center" vertical="center"/>
    </xf>
    <xf numFmtId="0" fontId="39" fillId="0" borderId="36" xfId="0" applyFont="1" applyBorder="1" applyAlignment="1">
      <alignment horizontal="center" vertical="center"/>
    </xf>
    <xf numFmtId="0" fontId="42" fillId="0" borderId="67" xfId="0" applyFont="1" applyBorder="1" applyAlignment="1">
      <alignment horizontal="right" vertical="top" wrapText="1"/>
    </xf>
    <xf numFmtId="0" fontId="42" fillId="0" borderId="30" xfId="0" applyFont="1" applyBorder="1" applyAlignment="1">
      <alignment horizontal="right" vertical="center"/>
    </xf>
    <xf numFmtId="0" fontId="42" fillId="0" borderId="68" xfId="0" applyFont="1" applyBorder="1" applyAlignment="1">
      <alignment horizontal="right" vertical="center"/>
    </xf>
    <xf numFmtId="0" fontId="34" fillId="0" borderId="0" xfId="0" applyNumberFormat="1" applyFont="1" applyBorder="1" applyAlignment="1">
      <alignment horizontal="right" vertical="center"/>
    </xf>
    <xf numFmtId="0" fontId="42" fillId="0" borderId="24" xfId="0" applyFont="1" applyBorder="1" applyAlignment="1">
      <alignment horizontal="right" vertical="center"/>
    </xf>
    <xf numFmtId="0" fontId="42" fillId="0" borderId="43" xfId="0" applyFont="1" applyBorder="1" applyAlignment="1">
      <alignment horizontal="right" vertical="center"/>
    </xf>
    <xf numFmtId="0" fontId="34" fillId="0" borderId="0" xfId="0" applyFont="1" applyBorder="1" applyAlignment="1">
      <alignment horizontal="right" vertical="center"/>
    </xf>
    <xf numFmtId="0" fontId="42" fillId="0" borderId="53" xfId="0" applyFont="1" applyBorder="1" applyAlignment="1">
      <alignment horizontal="right" vertical="top" wrapText="1"/>
    </xf>
    <xf numFmtId="0" fontId="42" fillId="0" borderId="52" xfId="0" applyFont="1" applyBorder="1" applyAlignment="1">
      <alignment horizontal="right" vertical="center"/>
    </xf>
    <xf numFmtId="0" fontId="42" fillId="0" borderId="69" xfId="0" applyFont="1" applyBorder="1" applyAlignment="1">
      <alignment horizontal="right" vertical="center"/>
    </xf>
    <xf numFmtId="0" fontId="39" fillId="0" borderId="70" xfId="0" applyFont="1" applyBorder="1" applyAlignment="1">
      <alignment vertical="center"/>
    </xf>
    <xf numFmtId="0" fontId="34" fillId="0" borderId="51" xfId="0" applyFont="1" applyBorder="1" applyAlignment="1">
      <alignment vertical="center"/>
    </xf>
    <xf numFmtId="0" fontId="34" fillId="0" borderId="55" xfId="0" applyFont="1" applyBorder="1" applyAlignment="1">
      <alignment horizontal="center" vertical="center" wrapText="1"/>
    </xf>
    <xf numFmtId="176" fontId="34" fillId="33" borderId="0" xfId="0" applyNumberFormat="1" applyFont="1" applyFill="1" applyBorder="1" applyAlignment="1">
      <alignment vertical="center"/>
    </xf>
    <xf numFmtId="0" fontId="34" fillId="0" borderId="0" xfId="0" applyFont="1" applyBorder="1" applyAlignment="1">
      <alignment vertical="center"/>
    </xf>
    <xf numFmtId="0" fontId="34" fillId="0" borderId="64" xfId="0" applyFont="1" applyBorder="1" applyAlignment="1">
      <alignment horizontal="center" vertical="center" wrapText="1"/>
    </xf>
    <xf numFmtId="177" fontId="34" fillId="0" borderId="0" xfId="0" applyNumberFormat="1" applyFont="1" applyFill="1" applyBorder="1" applyAlignment="1">
      <alignment vertical="center"/>
    </xf>
    <xf numFmtId="0" fontId="42" fillId="0" borderId="0" xfId="0" applyFont="1" applyAlignment="1">
      <alignment vertical="center"/>
    </xf>
    <xf numFmtId="0" fontId="34" fillId="0" borderId="0" xfId="0" applyFont="1" applyAlignment="1">
      <alignment horizontal="right" vertical="top"/>
    </xf>
    <xf numFmtId="0" fontId="34" fillId="0" borderId="0" xfId="0" applyFont="1" applyAlignment="1">
      <alignment horizontal="left" vertical="top" wrapText="1"/>
    </xf>
    <xf numFmtId="0" fontId="34" fillId="0" borderId="0" xfId="0" applyFont="1" applyAlignment="1" quotePrefix="1">
      <alignment horizontal="right" vertical="top"/>
    </xf>
    <xf numFmtId="0" fontId="34" fillId="0" borderId="71" xfId="0" applyFont="1" applyBorder="1" applyAlignment="1">
      <alignment vertical="center"/>
    </xf>
    <xf numFmtId="0" fontId="34" fillId="0" borderId="72" xfId="0" applyFont="1" applyBorder="1" applyAlignment="1">
      <alignment vertical="center"/>
    </xf>
    <xf numFmtId="0" fontId="39" fillId="0" borderId="64" xfId="0" applyFont="1" applyBorder="1" applyAlignment="1">
      <alignment vertical="center" wrapText="1"/>
    </xf>
    <xf numFmtId="0" fontId="23" fillId="0" borderId="10" xfId="0" applyFont="1" applyFill="1" applyBorder="1" applyAlignment="1">
      <alignment vertical="center" shrinkToFit="1"/>
    </xf>
    <xf numFmtId="0" fontId="60" fillId="0" borderId="0" xfId="0" applyFont="1" applyAlignment="1">
      <alignment horizontal="left" vertical="top" wrapText="1"/>
    </xf>
    <xf numFmtId="0" fontId="29" fillId="0" borderId="0" xfId="0" applyFont="1" applyAlignment="1">
      <alignment horizontal="left" vertical="top" wrapText="1"/>
    </xf>
    <xf numFmtId="0" fontId="61" fillId="0" borderId="0" xfId="0" applyFont="1" applyBorder="1" applyAlignment="1">
      <alignment vertical="center"/>
    </xf>
    <xf numFmtId="0" fontId="28" fillId="33" borderId="0" xfId="0" applyFont="1" applyFill="1" applyAlignment="1">
      <alignment vertical="center"/>
    </xf>
    <xf numFmtId="0" fontId="0" fillId="0" borderId="36" xfId="0" applyBorder="1" applyAlignment="1">
      <alignment horizontal="center" vertical="center" wrapText="1"/>
    </xf>
    <xf numFmtId="0" fontId="24" fillId="0" borderId="0" xfId="61" applyFont="1" applyFill="1" applyBorder="1" applyAlignment="1">
      <alignment horizontal="left" vertical="center"/>
      <protection/>
    </xf>
    <xf numFmtId="0" fontId="24" fillId="0" borderId="21" xfId="61" applyFont="1" applyFill="1" applyBorder="1" applyAlignment="1">
      <alignment horizontal="left" vertical="center"/>
      <protection/>
    </xf>
    <xf numFmtId="0" fontId="24" fillId="0" borderId="20" xfId="61" applyFont="1" applyFill="1" applyBorder="1">
      <alignment/>
      <protection/>
    </xf>
    <xf numFmtId="0" fontId="53" fillId="0" borderId="0" xfId="0" applyFont="1" applyBorder="1" applyAlignment="1">
      <alignment horizontal="left" vertical="top" wrapText="1"/>
    </xf>
    <xf numFmtId="0" fontId="27" fillId="0" borderId="0" xfId="0" applyFont="1" applyAlignment="1">
      <alignment horizontal="left" vertical="top" wrapText="1" shrinkToFit="1"/>
    </xf>
    <xf numFmtId="0" fontId="4" fillId="0" borderId="0" xfId="0" applyFont="1" applyAlignment="1">
      <alignment horizontal="center" vertical="center"/>
    </xf>
    <xf numFmtId="0" fontId="0" fillId="0" borderId="0" xfId="0" applyAlignment="1">
      <alignment horizontal="center" vertical="center"/>
    </xf>
    <xf numFmtId="0" fontId="46" fillId="0" borderId="0" xfId="0" applyFont="1" applyAlignment="1">
      <alignment vertical="center" wrapText="1"/>
    </xf>
    <xf numFmtId="0" fontId="5" fillId="0" borderId="15" xfId="0" applyFont="1" applyBorder="1" applyAlignment="1">
      <alignment vertical="top" wrapText="1"/>
    </xf>
    <xf numFmtId="0" fontId="5" fillId="0" borderId="0" xfId="0" applyFont="1" applyAlignment="1">
      <alignment horizontal="left" vertical="center" wrapText="1"/>
    </xf>
    <xf numFmtId="0" fontId="5" fillId="0" borderId="0" xfId="0" applyFont="1" applyBorder="1" applyAlignment="1">
      <alignment vertical="top"/>
    </xf>
    <xf numFmtId="0" fontId="6" fillId="0" borderId="0" xfId="0" applyFont="1" applyBorder="1" applyAlignment="1">
      <alignment vertical="top"/>
    </xf>
    <xf numFmtId="0" fontId="11" fillId="0" borderId="0" xfId="0" applyFont="1" applyBorder="1" applyAlignment="1">
      <alignment vertical="top"/>
    </xf>
    <xf numFmtId="0" fontId="0" fillId="0" borderId="0" xfId="0" applyFont="1" applyBorder="1" applyAlignment="1">
      <alignment vertical="top" wrapText="1"/>
    </xf>
    <xf numFmtId="0" fontId="0" fillId="0" borderId="15" xfId="0" applyFont="1" applyBorder="1" applyAlignment="1">
      <alignment vertical="top" wrapText="1"/>
    </xf>
    <xf numFmtId="0" fontId="0" fillId="0" borderId="0" xfId="0" applyFont="1" applyAlignment="1">
      <alignment vertical="top" wrapText="1"/>
    </xf>
    <xf numFmtId="0" fontId="0" fillId="0" borderId="21" xfId="0" applyFont="1" applyBorder="1" applyAlignment="1">
      <alignment vertical="top" wrapText="1"/>
    </xf>
    <xf numFmtId="0" fontId="0" fillId="0" borderId="22" xfId="0" applyFont="1" applyBorder="1" applyAlignment="1">
      <alignment vertical="top" wrapText="1"/>
    </xf>
    <xf numFmtId="0" fontId="4" fillId="0" borderId="0" xfId="0" applyFont="1" applyAlignment="1">
      <alignment horizontal="center" vertical="center" shrinkToFit="1"/>
    </xf>
    <xf numFmtId="0" fontId="10" fillId="0" borderId="0" xfId="0" applyFont="1" applyBorder="1" applyAlignment="1">
      <alignment vertical="center"/>
    </xf>
    <xf numFmtId="0" fontId="7" fillId="13" borderId="11" xfId="0" applyFont="1" applyFill="1" applyBorder="1" applyAlignment="1">
      <alignment vertical="top" wrapText="1"/>
    </xf>
    <xf numFmtId="0" fontId="7" fillId="13" borderId="39" xfId="0" applyFont="1" applyFill="1" applyBorder="1" applyAlignment="1">
      <alignment vertical="top" wrapText="1"/>
    </xf>
    <xf numFmtId="0" fontId="7" fillId="0" borderId="27" xfId="0" applyFont="1" applyBorder="1" applyAlignment="1">
      <alignment vertical="top" wrapText="1"/>
    </xf>
    <xf numFmtId="0" fontId="7" fillId="0" borderId="12" xfId="0" applyFont="1" applyBorder="1" applyAlignment="1">
      <alignment vertical="top" wrapText="1"/>
    </xf>
    <xf numFmtId="0" fontId="0" fillId="0" borderId="0" xfId="0" applyFont="1" applyAlignment="1">
      <alignment horizontal="right" vertical="top"/>
    </xf>
    <xf numFmtId="0" fontId="0" fillId="0" borderId="0" xfId="0" applyFont="1" applyAlignment="1">
      <alignment vertical="top"/>
    </xf>
    <xf numFmtId="0" fontId="0" fillId="0" borderId="13" xfId="0" applyFont="1" applyBorder="1" applyAlignment="1">
      <alignment horizontal="center" vertical="center"/>
    </xf>
    <xf numFmtId="0" fontId="0" fillId="0" borderId="23" xfId="0" applyFont="1" applyBorder="1" applyAlignment="1">
      <alignment vertical="center" wrapText="1"/>
    </xf>
    <xf numFmtId="0" fontId="0" fillId="0" borderId="51" xfId="0" applyFont="1" applyBorder="1" applyAlignment="1">
      <alignment vertical="center" wrapText="1"/>
    </xf>
    <xf numFmtId="0" fontId="0" fillId="0" borderId="36" xfId="0" applyFont="1" applyBorder="1" applyAlignment="1">
      <alignment horizontal="left" vertical="center" wrapText="1"/>
    </xf>
    <xf numFmtId="0" fontId="0" fillId="0" borderId="23" xfId="0" applyBorder="1" applyAlignment="1">
      <alignment horizontal="center" vertical="center" wrapText="1"/>
    </xf>
    <xf numFmtId="0" fontId="0" fillId="0" borderId="51" xfId="0" applyBorder="1" applyAlignment="1">
      <alignment horizontal="center" vertical="center" wrapText="1"/>
    </xf>
    <xf numFmtId="0" fontId="7" fillId="13" borderId="40" xfId="0" applyFont="1" applyFill="1" applyBorder="1" applyAlignment="1">
      <alignment horizontal="right" vertical="top" wrapText="1"/>
    </xf>
    <xf numFmtId="176" fontId="6" fillId="0" borderId="57" xfId="0" applyNumberFormat="1" applyFont="1" applyBorder="1" applyAlignment="1">
      <alignment horizontal="right" vertical="center"/>
    </xf>
    <xf numFmtId="176" fontId="6" fillId="0" borderId="20" xfId="0" applyNumberFormat="1" applyFont="1" applyBorder="1" applyAlignment="1">
      <alignment horizontal="right" vertical="center"/>
    </xf>
    <xf numFmtId="176" fontId="6" fillId="0" borderId="73" xfId="0" applyNumberFormat="1" applyFont="1" applyBorder="1" applyAlignment="1">
      <alignment horizontal="right" vertical="center"/>
    </xf>
    <xf numFmtId="176" fontId="6" fillId="0" borderId="74" xfId="0" applyNumberFormat="1" applyFont="1" applyBorder="1" applyAlignment="1">
      <alignment horizontal="right" vertical="center"/>
    </xf>
    <xf numFmtId="0" fontId="6" fillId="0" borderId="36" xfId="0" applyFont="1" applyBorder="1" applyAlignment="1">
      <alignment horizontal="center" vertical="center"/>
    </xf>
    <xf numFmtId="0" fontId="50" fillId="0" borderId="23" xfId="0" applyFont="1" applyBorder="1" applyAlignment="1">
      <alignment horizontal="center" vertical="center" wrapText="1"/>
    </xf>
    <xf numFmtId="0" fontId="46" fillId="0" borderId="23" xfId="0" applyFont="1" applyBorder="1" applyAlignment="1">
      <alignment horizontal="center" vertical="center" wrapText="1"/>
    </xf>
    <xf numFmtId="0" fontId="46" fillId="0" borderId="23" xfId="0" applyFont="1" applyBorder="1" applyAlignment="1">
      <alignment horizontal="center" vertical="center" wrapText="1" shrinkToFit="1"/>
    </xf>
    <xf numFmtId="0" fontId="52" fillId="0" borderId="23" xfId="0" applyFont="1" applyBorder="1" applyAlignment="1">
      <alignment vertical="center" wrapText="1"/>
    </xf>
    <xf numFmtId="0" fontId="52" fillId="0" borderId="23" xfId="0" applyFont="1" applyBorder="1" applyAlignment="1">
      <alignment horizontal="center" vertical="center" wrapText="1"/>
    </xf>
    <xf numFmtId="176" fontId="6" fillId="0" borderId="59" xfId="0" applyNumberFormat="1" applyFont="1" applyBorder="1" applyAlignment="1">
      <alignment horizontal="right" vertical="center"/>
    </xf>
    <xf numFmtId="176" fontId="6" fillId="0" borderId="75" xfId="0" applyNumberFormat="1" applyFont="1" applyBorder="1" applyAlignment="1">
      <alignment horizontal="right" vertical="center"/>
    </xf>
    <xf numFmtId="0" fontId="6" fillId="0" borderId="76" xfId="0" applyFont="1" applyBorder="1" applyAlignment="1">
      <alignment horizontal="right" vertical="center"/>
    </xf>
    <xf numFmtId="176" fontId="6" fillId="0" borderId="77" xfId="0" applyNumberFormat="1" applyFont="1" applyBorder="1" applyAlignment="1">
      <alignment horizontal="right" vertical="center"/>
    </xf>
    <xf numFmtId="179" fontId="5" fillId="0" borderId="38" xfId="0" applyNumberFormat="1" applyFont="1" applyBorder="1" applyAlignment="1">
      <alignment horizontal="right" vertical="top" wrapText="1"/>
    </xf>
    <xf numFmtId="176" fontId="6" fillId="0" borderId="78" xfId="0" applyNumberFormat="1" applyFont="1" applyBorder="1" applyAlignment="1">
      <alignment horizontal="right" vertical="center"/>
    </xf>
    <xf numFmtId="176" fontId="6" fillId="0" borderId="79" xfId="0" applyNumberFormat="1" applyFont="1" applyBorder="1" applyAlignment="1">
      <alignment horizontal="right" vertical="center"/>
    </xf>
    <xf numFmtId="0" fontId="6" fillId="0" borderId="48" xfId="0" applyFont="1" applyBorder="1" applyAlignment="1">
      <alignment vertical="center"/>
    </xf>
    <xf numFmtId="0" fontId="5" fillId="0" borderId="0" xfId="0" applyFont="1" applyBorder="1" applyAlignment="1">
      <alignment vertical="top" wrapText="1"/>
    </xf>
    <xf numFmtId="0" fontId="23" fillId="0" borderId="59" xfId="0" applyFont="1" applyFill="1" applyBorder="1" applyAlignment="1">
      <alignment horizontal="justify" vertical="center"/>
    </xf>
    <xf numFmtId="0" fontId="29" fillId="0" borderId="24" xfId="0" applyFont="1" applyFill="1" applyBorder="1" applyAlignment="1">
      <alignment horizontal="justify" vertical="center"/>
    </xf>
    <xf numFmtId="0" fontId="5" fillId="0" borderId="0" xfId="0" applyFont="1" applyBorder="1" applyAlignment="1">
      <alignment horizontal="distributed" vertic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5" fillId="0" borderId="0" xfId="0" applyFont="1" applyBorder="1" applyAlignment="1">
      <alignment horizontal="justify" vertical="center"/>
    </xf>
    <xf numFmtId="0" fontId="0" fillId="0" borderId="0" xfId="0" applyBorder="1" applyAlignment="1">
      <alignment horizontal="justify" vertical="center"/>
    </xf>
    <xf numFmtId="0" fontId="23" fillId="0" borderId="59" xfId="0" applyFont="1" applyBorder="1" applyAlignment="1">
      <alignment horizontal="justify" vertical="center"/>
    </xf>
    <xf numFmtId="0" fontId="29" fillId="0" borderId="24" xfId="0" applyFont="1" applyBorder="1" applyAlignment="1">
      <alignment horizontal="justify" vertical="center"/>
    </xf>
    <xf numFmtId="0" fontId="23" fillId="32" borderId="59" xfId="0" applyFont="1" applyFill="1" applyBorder="1" applyAlignment="1">
      <alignment horizontal="center" vertical="center"/>
    </xf>
    <xf numFmtId="0" fontId="29" fillId="32" borderId="24"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lignment vertical="center"/>
    </xf>
    <xf numFmtId="0" fontId="34" fillId="0" borderId="0" xfId="0" applyFont="1" applyAlignment="1">
      <alignment horizontal="left" vertical="center" wrapText="1"/>
    </xf>
    <xf numFmtId="0" fontId="35" fillId="0" borderId="0" xfId="0" applyFont="1" applyBorder="1" applyAlignment="1">
      <alignment horizontal="center" vertical="center"/>
    </xf>
    <xf numFmtId="0" fontId="36" fillId="0" borderId="0" xfId="0" applyFont="1" applyBorder="1" applyAlignment="1">
      <alignment horizontal="center" vertical="center"/>
    </xf>
    <xf numFmtId="0" fontId="34" fillId="0" borderId="80" xfId="0" applyFont="1" applyBorder="1" applyAlignment="1">
      <alignment horizontal="center" vertical="top" wrapText="1"/>
    </xf>
    <xf numFmtId="0" fontId="34" fillId="0" borderId="67" xfId="0" applyFont="1" applyBorder="1" applyAlignment="1">
      <alignment horizontal="center" vertical="top" wrapText="1"/>
    </xf>
    <xf numFmtId="0" fontId="34" fillId="0" borderId="57" xfId="0" applyFont="1" applyBorder="1" applyAlignment="1">
      <alignment horizontal="center" vertical="center" wrapText="1"/>
    </xf>
    <xf numFmtId="0" fontId="34" fillId="0" borderId="67" xfId="0" applyFont="1" applyBorder="1" applyAlignment="1">
      <alignment horizontal="center" vertical="center" wrapText="1"/>
    </xf>
    <xf numFmtId="0" fontId="38" fillId="0" borderId="39" xfId="0" applyFont="1" applyBorder="1" applyAlignment="1">
      <alignment horizontal="center" vertical="center" textRotation="255"/>
    </xf>
    <xf numFmtId="0" fontId="38" fillId="0" borderId="81" xfId="0" applyFont="1" applyBorder="1" applyAlignment="1">
      <alignment horizontal="center" vertical="center" textRotation="255"/>
    </xf>
    <xf numFmtId="0" fontId="39" fillId="0" borderId="82" xfId="0" applyFont="1" applyBorder="1" applyAlignment="1">
      <alignment horizontal="center" vertical="center"/>
    </xf>
    <xf numFmtId="0" fontId="39" fillId="0" borderId="83" xfId="0" applyFont="1" applyBorder="1" applyAlignment="1">
      <alignment horizontal="center" vertical="center"/>
    </xf>
    <xf numFmtId="0" fontId="39" fillId="0" borderId="39" xfId="0" applyFont="1" applyBorder="1" applyAlignment="1">
      <alignment horizontal="center" vertical="center" wrapText="1"/>
    </xf>
    <xf numFmtId="0" fontId="39" fillId="0" borderId="81" xfId="0" applyFont="1" applyBorder="1" applyAlignment="1">
      <alignment horizontal="center" vertical="center" wrapText="1"/>
    </xf>
    <xf numFmtId="0" fontId="40" fillId="0" borderId="38" xfId="0" applyFont="1" applyBorder="1" applyAlignment="1">
      <alignment horizontal="center" vertical="center" wrapText="1"/>
    </xf>
    <xf numFmtId="0" fontId="40" fillId="0" borderId="53" xfId="0" applyFont="1" applyBorder="1" applyAlignment="1">
      <alignment horizontal="center" vertical="center" wrapText="1"/>
    </xf>
    <xf numFmtId="0" fontId="0" fillId="0" borderId="70" xfId="0" applyBorder="1" applyAlignment="1">
      <alignment horizontal="center" vertical="center"/>
    </xf>
    <xf numFmtId="0" fontId="0" fillId="0" borderId="66" xfId="0" applyBorder="1" applyAlignment="1">
      <alignment horizontal="center" vertical="center"/>
    </xf>
    <xf numFmtId="0" fontId="39" fillId="0" borderId="51" xfId="0" applyFont="1" applyBorder="1" applyAlignment="1">
      <alignment horizontal="center" vertical="center"/>
    </xf>
    <xf numFmtId="0" fontId="39" fillId="0" borderId="66" xfId="0" applyFont="1" applyBorder="1" applyAlignment="1">
      <alignment horizontal="center" vertical="center"/>
    </xf>
    <xf numFmtId="0" fontId="34" fillId="0" borderId="80" xfId="0" applyFont="1" applyBorder="1" applyAlignment="1">
      <alignment horizontal="center" vertical="center" wrapText="1"/>
    </xf>
    <xf numFmtId="0" fontId="42" fillId="0" borderId="57" xfId="0" applyFont="1" applyBorder="1" applyAlignment="1">
      <alignment horizontal="center" vertical="center"/>
    </xf>
    <xf numFmtId="0" fontId="42" fillId="0" borderId="67" xfId="0" applyFont="1" applyBorder="1" applyAlignment="1">
      <alignment horizontal="center" vertical="center"/>
    </xf>
    <xf numFmtId="0" fontId="34" fillId="0" borderId="84" xfId="0" applyFont="1" applyBorder="1" applyAlignment="1">
      <alignment horizontal="center" vertical="center"/>
    </xf>
    <xf numFmtId="0" fontId="34" fillId="0" borderId="24" xfId="0" applyFont="1" applyBorder="1" applyAlignment="1">
      <alignment horizontal="center" vertical="center"/>
    </xf>
    <xf numFmtId="0" fontId="42" fillId="0" borderId="59" xfId="0" applyFont="1" applyBorder="1" applyAlignment="1">
      <alignment horizontal="center" vertical="center"/>
    </xf>
    <xf numFmtId="0" fontId="42" fillId="0" borderId="24" xfId="0" applyFont="1" applyBorder="1" applyAlignment="1">
      <alignment horizontal="center" vertical="center"/>
    </xf>
    <xf numFmtId="0" fontId="34" fillId="0" borderId="84"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0" xfId="0" applyFont="1" applyAlignment="1">
      <alignment horizontal="left" vertical="top" wrapText="1"/>
    </xf>
    <xf numFmtId="0" fontId="39" fillId="0" borderId="85" xfId="0" applyFont="1" applyBorder="1" applyAlignment="1">
      <alignment horizontal="left" vertical="center" wrapText="1"/>
    </xf>
    <xf numFmtId="0" fontId="39" fillId="0" borderId="50" xfId="0" applyFont="1" applyBorder="1" applyAlignment="1">
      <alignment horizontal="left" vertical="center" wrapText="1"/>
    </xf>
    <xf numFmtId="0" fontId="39" fillId="0" borderId="86" xfId="0" applyFont="1" applyBorder="1" applyAlignment="1">
      <alignment horizontal="center" vertical="center" wrapText="1"/>
    </xf>
    <xf numFmtId="0" fontId="39" fillId="0" borderId="87" xfId="0" applyFont="1" applyBorder="1" applyAlignment="1">
      <alignment horizontal="center" vertical="center" wrapText="1"/>
    </xf>
    <xf numFmtId="0" fontId="34" fillId="0" borderId="88" xfId="0" applyFont="1" applyBorder="1" applyAlignment="1">
      <alignment horizontal="center" vertical="center" wrapText="1"/>
    </xf>
    <xf numFmtId="0" fontId="34" fillId="0" borderId="53" xfId="0" applyFont="1" applyBorder="1" applyAlignment="1">
      <alignment horizontal="center" vertical="center" wrapText="1"/>
    </xf>
    <xf numFmtId="0" fontId="42" fillId="0" borderId="38" xfId="0" applyFont="1" applyBorder="1" applyAlignment="1">
      <alignment horizontal="center" vertical="center"/>
    </xf>
    <xf numFmtId="0" fontId="42" fillId="0" borderId="53" xfId="0" applyFont="1" applyBorder="1" applyAlignment="1">
      <alignment horizontal="center" vertical="center"/>
    </xf>
    <xf numFmtId="0" fontId="4" fillId="0" borderId="0" xfId="0" applyFont="1" applyAlignment="1">
      <alignment horizontal="center" vertical="center" wrapText="1" shrinkToFit="1"/>
    </xf>
    <xf numFmtId="0" fontId="0" fillId="0" borderId="0" xfId="0" applyAlignment="1">
      <alignment horizontal="center" vertical="center" wrapText="1" shrinkToFit="1"/>
    </xf>
    <xf numFmtId="0" fontId="5" fillId="0" borderId="0" xfId="0" applyFont="1" applyAlignment="1">
      <alignment vertical="center" wrapText="1"/>
    </xf>
    <xf numFmtId="0" fontId="0" fillId="0" borderId="0" xfId="0" applyAlignment="1">
      <alignment vertical="center" wrapText="1"/>
    </xf>
    <xf numFmtId="0" fontId="2" fillId="0" borderId="0" xfId="0" applyFont="1" applyAlignment="1">
      <alignment horizontal="center" vertical="center" wrapText="1"/>
    </xf>
    <xf numFmtId="0" fontId="5" fillId="0" borderId="0" xfId="0" applyFont="1" applyBorder="1" applyAlignment="1">
      <alignment vertical="top" wrapText="1"/>
    </xf>
    <xf numFmtId="0" fontId="6" fillId="0" borderId="19" xfId="0" applyFont="1" applyBorder="1" applyAlignment="1">
      <alignment horizontal="center" vertical="top" wrapText="1"/>
    </xf>
    <xf numFmtId="0" fontId="6" fillId="0" borderId="15" xfId="0" applyFont="1" applyBorder="1" applyAlignment="1">
      <alignment horizontal="center" vertical="top" wrapText="1"/>
    </xf>
    <xf numFmtId="0" fontId="5" fillId="0" borderId="0" xfId="0" applyFont="1" applyBorder="1" applyAlignment="1">
      <alignment horizontal="left" vertical="top" wrapText="1"/>
    </xf>
    <xf numFmtId="0" fontId="5" fillId="0" borderId="15" xfId="0" applyFont="1" applyBorder="1" applyAlignment="1">
      <alignment horizontal="left" vertical="top" wrapText="1"/>
    </xf>
    <xf numFmtId="0" fontId="6" fillId="0" borderId="19"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0" xfId="0" applyFont="1" applyAlignment="1">
      <alignment vertical="top" wrapText="1"/>
    </xf>
    <xf numFmtId="0" fontId="0" fillId="0" borderId="15" xfId="0" applyFont="1" applyBorder="1" applyAlignment="1">
      <alignment vertical="top" wrapText="1"/>
    </xf>
    <xf numFmtId="0" fontId="0" fillId="0" borderId="0" xfId="0" applyFont="1" applyBorder="1" applyAlignment="1">
      <alignment vertical="top" wrapText="1"/>
    </xf>
    <xf numFmtId="0" fontId="0" fillId="0" borderId="0" xfId="0" applyFont="1" applyAlignment="1">
      <alignment vertical="center" wrapText="1"/>
    </xf>
    <xf numFmtId="0" fontId="6" fillId="0" borderId="0" xfId="0" applyFont="1" applyBorder="1" applyAlignment="1">
      <alignment horizontal="left" vertical="center" wrapText="1"/>
    </xf>
    <xf numFmtId="0" fontId="0" fillId="0" borderId="0" xfId="0" applyFont="1" applyAlignment="1">
      <alignment horizontal="left" vertical="center" wrapText="1"/>
    </xf>
    <xf numFmtId="0" fontId="4" fillId="0" borderId="0" xfId="0" applyFont="1" applyAlignment="1">
      <alignment horizontal="center" vertical="center" shrinkToFit="1"/>
    </xf>
    <xf numFmtId="0" fontId="0" fillId="0" borderId="0" xfId="0" applyAlignment="1">
      <alignment horizontal="left" vertical="top" wrapText="1"/>
    </xf>
    <xf numFmtId="0" fontId="5" fillId="0" borderId="0" xfId="0" applyFont="1" applyAlignment="1">
      <alignment horizontal="left" vertical="center" wrapText="1"/>
    </xf>
    <xf numFmtId="0" fontId="27" fillId="0" borderId="0" xfId="0" applyFont="1" applyAlignment="1">
      <alignment horizontal="left" vertical="top" wrapText="1" shrinkToFit="1"/>
    </xf>
    <xf numFmtId="0" fontId="23" fillId="0" borderId="0" xfId="0" applyFont="1" applyAlignment="1">
      <alignment vertical="center" wrapText="1"/>
    </xf>
    <xf numFmtId="0" fontId="29" fillId="0" borderId="0" xfId="0" applyFont="1" applyAlignment="1">
      <alignment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5" fillId="0" borderId="63" xfId="0" applyFont="1" applyBorder="1" applyAlignment="1">
      <alignment horizontal="left" vertical="center" wrapText="1"/>
    </xf>
    <xf numFmtId="0" fontId="62" fillId="0" borderId="0" xfId="0" applyFont="1" applyAlignment="1">
      <alignment horizontal="center" vertical="center" wrapText="1"/>
    </xf>
    <xf numFmtId="0" fontId="58" fillId="0" borderId="0" xfId="0" applyFont="1" applyAlignment="1">
      <alignment horizontal="center" vertical="center" wrapText="1"/>
    </xf>
    <xf numFmtId="0" fontId="29" fillId="0" borderId="54" xfId="0" applyFont="1" applyBorder="1" applyAlignment="1">
      <alignment horizontal="left" vertical="top" wrapText="1"/>
    </xf>
    <xf numFmtId="0" fontId="60" fillId="0" borderId="0" xfId="0" applyFont="1" applyAlignment="1">
      <alignment horizontal="left" vertical="top" wrapText="1"/>
    </xf>
    <xf numFmtId="0" fontId="29" fillId="0" borderId="0" xfId="0" applyFont="1" applyAlignment="1">
      <alignment horizontal="left" vertical="top" wrapText="1"/>
    </xf>
    <xf numFmtId="0" fontId="23" fillId="0" borderId="0" xfId="0" applyFont="1" applyAlignment="1">
      <alignment vertical="top" wrapText="1"/>
    </xf>
    <xf numFmtId="0" fontId="29" fillId="0" borderId="0" xfId="0" applyFont="1" applyAlignment="1">
      <alignment vertical="top" wrapText="1"/>
    </xf>
    <xf numFmtId="0" fontId="6" fillId="0" borderId="0" xfId="0" applyFont="1" applyAlignment="1">
      <alignment horizontal="left" vertical="top" wrapText="1"/>
    </xf>
    <xf numFmtId="0" fontId="11" fillId="0" borderId="0" xfId="0" applyFont="1" applyAlignment="1">
      <alignment horizontal="left" vertical="top" wrapText="1"/>
    </xf>
    <xf numFmtId="0" fontId="15" fillId="0" borderId="0" xfId="0" applyFont="1" applyAlignment="1">
      <alignment horizontal="center" vertical="center" wrapText="1"/>
    </xf>
    <xf numFmtId="0" fontId="0" fillId="0" borderId="54" xfId="0" applyFont="1" applyBorder="1" applyAlignment="1">
      <alignment horizontal="left" vertical="top" wrapText="1"/>
    </xf>
    <xf numFmtId="0" fontId="9" fillId="0" borderId="0" xfId="0" applyFont="1" applyAlignment="1">
      <alignment horizontal="center" vertical="center"/>
    </xf>
    <xf numFmtId="0" fontId="0" fillId="0" borderId="15" xfId="0" applyBorder="1" applyAlignment="1">
      <alignment horizontal="center" vertical="center" wrapText="1"/>
    </xf>
    <xf numFmtId="0" fontId="5" fillId="0" borderId="0" xfId="0" applyFont="1" applyBorder="1" applyAlignment="1">
      <alignment horizontal="left" vertical="center" wrapText="1"/>
    </xf>
    <xf numFmtId="0" fontId="0" fillId="0" borderId="15" xfId="0" applyBorder="1" applyAlignment="1">
      <alignment vertical="center" wrapText="1"/>
    </xf>
    <xf numFmtId="0" fontId="0" fillId="0" borderId="21" xfId="0" applyBorder="1" applyAlignment="1">
      <alignment vertical="top" wrapText="1"/>
    </xf>
    <xf numFmtId="0" fontId="0" fillId="0" borderId="22" xfId="0" applyBorder="1" applyAlignment="1">
      <alignment vertical="top" wrapText="1"/>
    </xf>
    <xf numFmtId="0" fontId="5" fillId="0" borderId="0" xfId="0" applyFont="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vertical="center"/>
    </xf>
    <xf numFmtId="0" fontId="6" fillId="0" borderId="89" xfId="0" applyFont="1" applyBorder="1" applyAlignment="1">
      <alignment vertical="center" wrapText="1"/>
    </xf>
    <xf numFmtId="0" fontId="0" fillId="0" borderId="90" xfId="0" applyBorder="1" applyAlignment="1">
      <alignment vertical="center" wrapText="1"/>
    </xf>
    <xf numFmtId="0" fontId="6" fillId="0" borderId="91" xfId="0" applyFont="1" applyBorder="1" applyAlignment="1">
      <alignment horizontal="center" vertical="center" wrapText="1"/>
    </xf>
    <xf numFmtId="0" fontId="0" fillId="0" borderId="81" xfId="0" applyBorder="1" applyAlignment="1">
      <alignment horizontal="center" vertical="center" wrapText="1"/>
    </xf>
    <xf numFmtId="0" fontId="0" fillId="0" borderId="92" xfId="0" applyBorder="1" applyAlignment="1">
      <alignment horizontal="center" vertical="center" wrapText="1"/>
    </xf>
    <xf numFmtId="0" fontId="0" fillId="0" borderId="93" xfId="0" applyBorder="1" applyAlignment="1">
      <alignment horizontal="center" vertical="center" wrapText="1"/>
    </xf>
    <xf numFmtId="0" fontId="0" fillId="0" borderId="94" xfId="0" applyBorder="1" applyAlignment="1">
      <alignment horizontal="center" vertical="center"/>
    </xf>
    <xf numFmtId="0" fontId="0" fillId="0" borderId="72" xfId="0" applyBorder="1" applyAlignment="1">
      <alignment horizontal="center" vertical="center"/>
    </xf>
    <xf numFmtId="0" fontId="0" fillId="0" borderId="0" xfId="0" applyFont="1" applyBorder="1" applyAlignment="1">
      <alignment horizontal="left" vertical="top" wrapText="1"/>
    </xf>
    <xf numFmtId="0" fontId="6" fillId="0" borderId="81" xfId="0" applyFont="1" applyBorder="1" applyAlignment="1">
      <alignment horizontal="center" vertical="center" wrapText="1"/>
    </xf>
    <xf numFmtId="0" fontId="6" fillId="0" borderId="95" xfId="0" applyFont="1" applyBorder="1" applyAlignment="1">
      <alignment horizontal="center" vertical="center" wrapText="1"/>
    </xf>
    <xf numFmtId="0" fontId="6" fillId="0" borderId="50" xfId="0" applyFont="1" applyBorder="1" applyAlignment="1">
      <alignment horizontal="center" vertical="center" wrapText="1"/>
    </xf>
    <xf numFmtId="0" fontId="5" fillId="0" borderId="15" xfId="0" applyFont="1" applyBorder="1" applyAlignment="1">
      <alignment vertical="top" wrapText="1"/>
    </xf>
    <xf numFmtId="0" fontId="12" fillId="0" borderId="0" xfId="0" applyFont="1" applyAlignment="1">
      <alignment horizontal="left" vertical="top" wrapText="1"/>
    </xf>
    <xf numFmtId="0" fontId="11" fillId="0" borderId="0" xfId="0" applyFont="1" applyAlignment="1">
      <alignment horizontal="left" vertical="top"/>
    </xf>
    <xf numFmtId="0" fontId="7" fillId="0" borderId="0" xfId="0" applyFont="1" applyAlignment="1">
      <alignment horizontal="left" vertical="center" wrapText="1"/>
    </xf>
    <xf numFmtId="0" fontId="0" fillId="0" borderId="21" xfId="0" applyBorder="1" applyAlignment="1">
      <alignment horizontal="right" vertical="center"/>
    </xf>
    <xf numFmtId="0" fontId="19" fillId="33" borderId="21" xfId="0" applyFont="1" applyFill="1" applyBorder="1" applyAlignment="1">
      <alignment horizontal="left" vertical="center"/>
    </xf>
    <xf numFmtId="0" fontId="7" fillId="32" borderId="10" xfId="0" applyFont="1" applyFill="1" applyBorder="1" applyAlignment="1">
      <alignment horizontal="center" vertical="center" wrapText="1"/>
    </xf>
    <xf numFmtId="0" fontId="7" fillId="32" borderId="39" xfId="0" applyFont="1" applyFill="1" applyBorder="1" applyAlignment="1">
      <alignment horizontal="center" vertical="center"/>
    </xf>
    <xf numFmtId="0" fontId="7" fillId="32" borderId="11" xfId="0" applyFont="1" applyFill="1" applyBorder="1" applyAlignment="1">
      <alignment horizontal="center" vertical="center"/>
    </xf>
    <xf numFmtId="0" fontId="7" fillId="33" borderId="0" xfId="0" applyFont="1" applyFill="1" applyAlignment="1">
      <alignment horizontal="left" vertical="center" shrinkToFit="1"/>
    </xf>
    <xf numFmtId="0" fontId="21" fillId="33" borderId="0" xfId="0" applyFont="1" applyFill="1" applyAlignment="1">
      <alignment horizontal="left" vertical="center" shrinkToFit="1"/>
    </xf>
    <xf numFmtId="0" fontId="7" fillId="33" borderId="0" xfId="0" applyFont="1" applyFill="1" applyAlignment="1">
      <alignment horizontal="left" vertical="center" wrapText="1"/>
    </xf>
    <xf numFmtId="0" fontId="21" fillId="33" borderId="0" xfId="0" applyFont="1" applyFill="1" applyAlignment="1">
      <alignment horizontal="left" vertical="center" wrapText="1"/>
    </xf>
    <xf numFmtId="0" fontId="7" fillId="0" borderId="0" xfId="0" applyFont="1" applyAlignment="1">
      <alignment horizontal="left" vertical="center"/>
    </xf>
    <xf numFmtId="0" fontId="7" fillId="0" borderId="0" xfId="0" applyFont="1" applyAlignment="1">
      <alignment horizontal="left" vertical="center" shrinkToFit="1"/>
    </xf>
    <xf numFmtId="0" fontId="58" fillId="0" borderId="0" xfId="0" applyFont="1" applyAlignment="1">
      <alignment horizontal="center" vertical="center"/>
    </xf>
    <xf numFmtId="0" fontId="29" fillId="0" borderId="0" xfId="0" applyFont="1" applyBorder="1" applyAlignment="1">
      <alignment horizontal="left" vertical="top" wrapText="1"/>
    </xf>
    <xf numFmtId="0" fontId="24" fillId="0" borderId="59" xfId="61" applyFont="1" applyBorder="1" applyAlignment="1">
      <alignment horizontal="left" vertical="center" wrapText="1"/>
      <protection/>
    </xf>
    <xf numFmtId="0" fontId="24" fillId="0" borderId="26" xfId="61" applyFont="1" applyBorder="1" applyAlignment="1">
      <alignment horizontal="left" vertical="center" wrapText="1"/>
      <protection/>
    </xf>
    <xf numFmtId="0" fontId="24" fillId="0" borderId="24" xfId="61" applyFont="1" applyBorder="1" applyAlignment="1">
      <alignment horizontal="left" vertical="center" wrapText="1"/>
      <protection/>
    </xf>
    <xf numFmtId="0" fontId="24" fillId="0" borderId="16" xfId="61" applyFont="1" applyBorder="1" applyAlignment="1">
      <alignment horizontal="center" vertical="center"/>
      <protection/>
    </xf>
    <xf numFmtId="0" fontId="24" fillId="0" borderId="17" xfId="61" applyFont="1" applyBorder="1" applyAlignment="1">
      <alignment horizontal="center" vertical="center"/>
      <protection/>
    </xf>
    <xf numFmtId="0" fontId="24" fillId="0" borderId="18" xfId="61" applyFont="1" applyBorder="1" applyAlignment="1">
      <alignment horizontal="center" vertical="center"/>
      <protection/>
    </xf>
    <xf numFmtId="0" fontId="24" fillId="0" borderId="59" xfId="61" applyFont="1" applyFill="1" applyBorder="1" applyAlignment="1">
      <alignment horizontal="center" vertical="center"/>
      <protection/>
    </xf>
    <xf numFmtId="0" fontId="24" fillId="0" borderId="26" xfId="61" applyFont="1" applyFill="1" applyBorder="1" applyAlignment="1">
      <alignment horizontal="center" vertical="center"/>
      <protection/>
    </xf>
    <xf numFmtId="0" fontId="24" fillId="0" borderId="24" xfId="61" applyFont="1" applyFill="1" applyBorder="1" applyAlignment="1">
      <alignment horizontal="center" vertical="center"/>
      <protection/>
    </xf>
    <xf numFmtId="0" fontId="24" fillId="0" borderId="59" xfId="61" applyFont="1" applyBorder="1" applyAlignment="1">
      <alignment horizontal="center" vertical="center"/>
      <protection/>
    </xf>
    <xf numFmtId="0" fontId="24" fillId="0" borderId="26" xfId="61" applyFont="1" applyBorder="1" applyAlignment="1">
      <alignment horizontal="center" vertical="center"/>
      <protection/>
    </xf>
    <xf numFmtId="0" fontId="24" fillId="0" borderId="24" xfId="61" applyFont="1" applyBorder="1" applyAlignment="1">
      <alignment horizontal="center" vertical="center"/>
      <protection/>
    </xf>
    <xf numFmtId="0" fontId="24" fillId="0" borderId="0" xfId="61" applyFont="1" applyBorder="1" applyAlignment="1">
      <alignment horizontal="left" vertical="center"/>
      <protection/>
    </xf>
    <xf numFmtId="0" fontId="24" fillId="0" borderId="0" xfId="61" applyFont="1" applyBorder="1" applyAlignment="1">
      <alignment horizontal="center" vertical="center"/>
      <protection/>
    </xf>
    <xf numFmtId="0" fontId="24" fillId="0" borderId="15" xfId="61" applyFont="1" applyBorder="1" applyAlignment="1">
      <alignment horizontal="center" vertical="center"/>
      <protection/>
    </xf>
    <xf numFmtId="0" fontId="24" fillId="0" borderId="21" xfId="61" applyFont="1" applyBorder="1" applyAlignment="1">
      <alignment horizontal="center" vertical="center"/>
      <protection/>
    </xf>
    <xf numFmtId="0" fontId="24" fillId="0" borderId="22" xfId="61" applyFont="1" applyBorder="1" applyAlignment="1">
      <alignment horizontal="center" vertical="center"/>
      <protection/>
    </xf>
    <xf numFmtId="0" fontId="24" fillId="0" borderId="59" xfId="61" applyFont="1" applyBorder="1" applyAlignment="1">
      <alignment horizontal="right" vertical="center"/>
      <protection/>
    </xf>
    <xf numFmtId="0" fontId="24" fillId="0" borderId="26" xfId="61" applyFont="1" applyBorder="1" applyAlignment="1">
      <alignment horizontal="right" vertical="center"/>
      <protection/>
    </xf>
    <xf numFmtId="0" fontId="24" fillId="0" borderId="24" xfId="61" applyFont="1" applyBorder="1" applyAlignment="1">
      <alignment horizontal="right" vertical="center"/>
      <protection/>
    </xf>
    <xf numFmtId="0" fontId="24" fillId="0" borderId="0" xfId="61" applyFont="1" applyAlignment="1">
      <alignment horizontal="center" vertical="center"/>
      <protection/>
    </xf>
    <xf numFmtId="0" fontId="24" fillId="0" borderId="10" xfId="61" applyFont="1" applyBorder="1" applyAlignment="1">
      <alignment horizontal="center" vertical="center"/>
      <protection/>
    </xf>
    <xf numFmtId="0" fontId="24" fillId="0" borderId="19" xfId="61" applyFont="1" applyBorder="1" applyAlignment="1">
      <alignment horizontal="center" vertical="center"/>
      <protection/>
    </xf>
    <xf numFmtId="0" fontId="24" fillId="0" borderId="20" xfId="61" applyFont="1" applyBorder="1" applyAlignment="1">
      <alignment horizontal="center" vertical="center"/>
      <protection/>
    </xf>
    <xf numFmtId="0" fontId="24" fillId="0" borderId="0" xfId="61" applyFont="1" applyBorder="1" applyAlignment="1">
      <alignment horizontal="left" shrinkToFit="1"/>
      <protection/>
    </xf>
    <xf numFmtId="0" fontId="24" fillId="0" borderId="15" xfId="61" applyFont="1" applyBorder="1" applyAlignment="1">
      <alignment horizontal="left" shrinkToFit="1"/>
      <protection/>
    </xf>
    <xf numFmtId="0" fontId="13" fillId="0" borderId="0" xfId="61" applyFont="1" applyFill="1" applyAlignment="1">
      <alignment horizontal="right"/>
      <protection/>
    </xf>
    <xf numFmtId="0" fontId="13" fillId="0" borderId="16" xfId="61" applyFont="1" applyFill="1" applyBorder="1" applyAlignment="1">
      <alignment horizontal="left" vertical="center"/>
      <protection/>
    </xf>
    <xf numFmtId="0" fontId="13" fillId="0" borderId="17" xfId="61" applyFont="1" applyFill="1" applyBorder="1" applyAlignment="1">
      <alignment horizontal="left" vertical="center"/>
      <protection/>
    </xf>
    <xf numFmtId="0" fontId="13" fillId="0" borderId="18" xfId="61" applyFont="1" applyFill="1" applyBorder="1" applyAlignment="1">
      <alignment horizontal="left" vertical="center"/>
      <protection/>
    </xf>
    <xf numFmtId="0" fontId="13" fillId="0" borderId="19" xfId="61" applyFont="1" applyFill="1" applyBorder="1" applyAlignment="1">
      <alignment horizontal="left" vertical="center"/>
      <protection/>
    </xf>
    <xf numFmtId="0" fontId="13" fillId="0" borderId="0" xfId="61" applyFont="1" applyFill="1" applyBorder="1" applyAlignment="1">
      <alignment horizontal="left" vertical="center"/>
      <protection/>
    </xf>
    <xf numFmtId="0" fontId="13" fillId="0" borderId="15" xfId="61" applyFont="1" applyFill="1" applyBorder="1" applyAlignment="1">
      <alignment horizontal="left" vertical="center"/>
      <protection/>
    </xf>
    <xf numFmtId="0" fontId="13" fillId="0" borderId="20" xfId="61" applyFont="1" applyFill="1" applyBorder="1" applyAlignment="1">
      <alignment horizontal="left" vertical="center"/>
      <protection/>
    </xf>
    <xf numFmtId="0" fontId="13" fillId="0" borderId="21" xfId="61" applyFont="1" applyFill="1" applyBorder="1" applyAlignment="1">
      <alignment horizontal="left" vertical="center"/>
      <protection/>
    </xf>
    <xf numFmtId="0" fontId="13" fillId="0" borderId="22" xfId="61" applyFont="1" applyFill="1" applyBorder="1" applyAlignment="1">
      <alignment horizontal="left" vertical="center"/>
      <protection/>
    </xf>
    <xf numFmtId="0" fontId="13" fillId="0" borderId="19" xfId="61" applyFont="1" applyFill="1" applyBorder="1" applyAlignment="1">
      <alignment horizontal="center"/>
      <protection/>
    </xf>
    <xf numFmtId="0" fontId="13" fillId="0" borderId="0" xfId="61" applyFont="1" applyFill="1" applyBorder="1" applyAlignment="1">
      <alignment horizontal="center"/>
      <protection/>
    </xf>
    <xf numFmtId="0" fontId="13" fillId="0" borderId="0" xfId="61" applyFont="1" applyFill="1" applyBorder="1" applyAlignment="1">
      <alignment horizontal="left"/>
      <protection/>
    </xf>
    <xf numFmtId="0" fontId="13" fillId="0" borderId="15" xfId="61" applyFont="1" applyFill="1" applyBorder="1" applyAlignment="1">
      <alignment horizontal="left"/>
      <protection/>
    </xf>
    <xf numFmtId="0" fontId="13" fillId="0" borderId="0" xfId="61" applyFont="1" applyFill="1" applyBorder="1" applyAlignment="1">
      <alignment horizontal="center" shrinkToFit="1"/>
      <protection/>
    </xf>
    <xf numFmtId="0" fontId="13" fillId="0" borderId="19" xfId="61" applyFont="1" applyFill="1" applyBorder="1" applyAlignment="1">
      <alignment horizontal="left"/>
      <protection/>
    </xf>
    <xf numFmtId="0" fontId="13" fillId="0" borderId="20" xfId="61" applyFont="1" applyFill="1" applyBorder="1" applyAlignment="1">
      <alignment horizontal="left"/>
      <protection/>
    </xf>
    <xf numFmtId="0" fontId="13" fillId="0" borderId="21" xfId="61" applyFont="1" applyFill="1" applyBorder="1" applyAlignment="1">
      <alignment horizontal="left"/>
      <protection/>
    </xf>
    <xf numFmtId="0" fontId="13" fillId="0" borderId="0" xfId="61" applyFont="1" applyFill="1" applyAlignment="1">
      <alignment horizontal="left" vertical="center" wrapText="1"/>
      <protection/>
    </xf>
    <xf numFmtId="0" fontId="13" fillId="0" borderId="0" xfId="61" applyFont="1" applyFill="1" applyBorder="1" applyAlignment="1">
      <alignment horizontal="left" wrapText="1"/>
      <protection/>
    </xf>
    <xf numFmtId="0" fontId="13" fillId="0" borderId="0" xfId="61" applyFont="1" applyFill="1" applyBorder="1" applyAlignment="1">
      <alignment horizontal="left" vertical="center" wrapText="1"/>
      <protection/>
    </xf>
    <xf numFmtId="0" fontId="13" fillId="0" borderId="15" xfId="61" applyFont="1" applyFill="1" applyBorder="1" applyAlignment="1">
      <alignment horizontal="left" vertical="center" wrapText="1"/>
      <protection/>
    </xf>
    <xf numFmtId="0" fontId="13" fillId="0" borderId="0" xfId="61" applyFont="1" applyFill="1" applyBorder="1" applyAlignment="1">
      <alignment horizontal="left" vertical="top" wrapText="1"/>
      <protection/>
    </xf>
    <xf numFmtId="0" fontId="13" fillId="0" borderId="15" xfId="61" applyFont="1" applyFill="1" applyBorder="1" applyAlignment="1">
      <alignment horizontal="left" vertical="top" wrapText="1"/>
      <protection/>
    </xf>
    <xf numFmtId="0" fontId="13" fillId="0" borderId="39" xfId="61" applyFont="1" applyFill="1" applyBorder="1" applyAlignment="1">
      <alignment horizontal="center" vertical="center"/>
      <protection/>
    </xf>
    <xf numFmtId="0" fontId="13" fillId="0" borderId="11" xfId="61" applyFont="1" applyFill="1" applyBorder="1" applyAlignment="1">
      <alignment horizontal="center" vertical="center"/>
      <protection/>
    </xf>
    <xf numFmtId="0" fontId="13" fillId="0" borderId="16" xfId="61" applyFont="1" applyFill="1" applyBorder="1" applyAlignment="1">
      <alignment horizontal="center" vertical="center" wrapText="1"/>
      <protection/>
    </xf>
    <xf numFmtId="0" fontId="13" fillId="0" borderId="17" xfId="61" applyFont="1" applyFill="1" applyBorder="1" applyAlignment="1">
      <alignment horizontal="center" vertical="center" wrapText="1"/>
      <protection/>
    </xf>
    <xf numFmtId="0" fontId="13" fillId="0" borderId="18" xfId="61" applyFont="1" applyFill="1" applyBorder="1" applyAlignment="1">
      <alignment horizontal="center" vertical="center" wrapText="1"/>
      <protection/>
    </xf>
    <xf numFmtId="0" fontId="13" fillId="0" borderId="20" xfId="61" applyFont="1" applyFill="1" applyBorder="1" applyAlignment="1">
      <alignment horizontal="center" vertical="center" wrapText="1"/>
      <protection/>
    </xf>
    <xf numFmtId="0" fontId="13" fillId="0" borderId="21" xfId="61" applyFont="1" applyFill="1" applyBorder="1" applyAlignment="1">
      <alignment horizontal="center" vertical="center" wrapText="1"/>
      <protection/>
    </xf>
    <xf numFmtId="0" fontId="13" fillId="0" borderId="22" xfId="61" applyFont="1" applyFill="1" applyBorder="1" applyAlignment="1">
      <alignment horizontal="center" vertical="center" wrapText="1"/>
      <protection/>
    </xf>
    <xf numFmtId="0" fontId="13" fillId="0" borderId="16" xfId="61" applyFont="1" applyFill="1" applyBorder="1" applyAlignment="1">
      <alignment horizontal="right" vertical="center"/>
      <protection/>
    </xf>
    <xf numFmtId="0" fontId="13" fillId="0" borderId="17" xfId="61" applyFont="1" applyFill="1" applyBorder="1" applyAlignment="1">
      <alignment horizontal="right" vertical="center"/>
      <protection/>
    </xf>
    <xf numFmtId="0" fontId="13" fillId="0" borderId="18" xfId="61" applyFont="1" applyFill="1" applyBorder="1" applyAlignment="1">
      <alignment horizontal="right" vertical="center"/>
      <protection/>
    </xf>
    <xf numFmtId="0" fontId="13" fillId="0" borderId="20" xfId="61" applyFont="1" applyFill="1" applyBorder="1" applyAlignment="1">
      <alignment horizontal="right" vertical="center"/>
      <protection/>
    </xf>
    <xf numFmtId="0" fontId="13" fillId="0" borderId="21" xfId="61" applyFont="1" applyFill="1" applyBorder="1" applyAlignment="1">
      <alignment horizontal="right" vertical="center"/>
      <protection/>
    </xf>
    <xf numFmtId="0" fontId="13" fillId="0" borderId="22" xfId="61" applyFont="1" applyFill="1" applyBorder="1" applyAlignment="1">
      <alignment horizontal="right" vertical="center"/>
      <protection/>
    </xf>
    <xf numFmtId="0" fontId="13" fillId="0" borderId="19" xfId="61" applyFont="1" applyFill="1" applyBorder="1" applyAlignment="1">
      <alignment horizontal="center" vertical="center" wrapText="1"/>
      <protection/>
    </xf>
    <xf numFmtId="0" fontId="13" fillId="0" borderId="0" xfId="61" applyFont="1" applyFill="1" applyBorder="1" applyAlignment="1">
      <alignment horizontal="center" vertical="center" wrapText="1"/>
      <protection/>
    </xf>
    <xf numFmtId="0" fontId="13" fillId="0" borderId="15" xfId="61" applyFont="1" applyFill="1" applyBorder="1" applyAlignment="1">
      <alignment horizontal="center" vertical="center" wrapText="1"/>
      <protection/>
    </xf>
    <xf numFmtId="0" fontId="13" fillId="0" borderId="0" xfId="61" applyFont="1" applyFill="1" applyBorder="1" applyAlignment="1">
      <alignment horizontal="center" vertical="center"/>
      <protection/>
    </xf>
    <xf numFmtId="0" fontId="13" fillId="0" borderId="15" xfId="61" applyFont="1" applyFill="1" applyBorder="1" applyAlignment="1">
      <alignment horizontal="center" vertical="center"/>
      <protection/>
    </xf>
    <xf numFmtId="0" fontId="13" fillId="0" borderId="0" xfId="61" applyFont="1" applyFill="1" applyAlignment="1">
      <alignment horizontal="left" vertical="top" wrapText="1"/>
      <protection/>
    </xf>
    <xf numFmtId="0" fontId="28" fillId="0" borderId="0" xfId="0" applyFont="1" applyBorder="1" applyAlignment="1">
      <alignment horizontal="left" vertical="center"/>
    </xf>
    <xf numFmtId="0" fontId="6" fillId="0" borderId="0"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0</xdr:row>
      <xdr:rowOff>0</xdr:rowOff>
    </xdr:from>
    <xdr:to>
      <xdr:col>6</xdr:col>
      <xdr:colOff>0</xdr:colOff>
      <xdr:row>0</xdr:row>
      <xdr:rowOff>0</xdr:rowOff>
    </xdr:to>
    <xdr:sp>
      <xdr:nvSpPr>
        <xdr:cNvPr id="1" name="Rectangle 1"/>
        <xdr:cNvSpPr>
          <a:spLocks/>
        </xdr:cNvSpPr>
      </xdr:nvSpPr>
      <xdr:spPr>
        <a:xfrm>
          <a:off x="419100" y="0"/>
          <a:ext cx="2257425" cy="0"/>
        </a:xfrm>
        <a:prstGeom prst="rect">
          <a:avLst/>
        </a:prstGeom>
        <a:solidFill>
          <a:srgbClr val="FFFFFF"/>
        </a:solidFill>
        <a:ln w="9525" cmpd="sng">
          <a:solidFill>
            <a:srgbClr val="000000"/>
          </a:solidFill>
          <a:headEnd type="none"/>
          <a:tailEnd type="none"/>
        </a:ln>
      </xdr:spPr>
      <xdr:txBody>
        <a:bodyPr vertOverflow="clip" wrap="square" lIns="36000" tIns="108000" rIns="90000" bIns="108000"/>
        <a:p>
          <a:pPr algn="l">
            <a:defRPr/>
          </a:pPr>
          <a:r>
            <a:rPr lang="en-US" cap="none" sz="1100" b="0" i="0" u="none" baseline="0">
              <a:solidFill>
                <a:srgbClr val="000000"/>
              </a:solidFill>
            </a:rPr>
            <a:t>【</a:t>
          </a:r>
          <a:r>
            <a:rPr lang="en-US" cap="none" sz="1100" b="0" i="0" u="none" baseline="0">
              <a:solidFill>
                <a:srgbClr val="000000"/>
              </a:solidFill>
            </a:rPr>
            <a:t>一月当たりの平均利用者数</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７５０人以下</a:t>
          </a:r>
          <a:r>
            <a:rPr lang="en-US" cap="none" sz="1100" b="0" i="0" u="none" baseline="0">
              <a:solidFill>
                <a:srgbClr val="000000"/>
              </a:solidFill>
            </a:rPr>
            <a:t> </a:t>
          </a:r>
          <a:r>
            <a:rPr lang="en-US" cap="none" sz="1100" b="0" i="0" u="none" baseline="0">
              <a:solidFill>
                <a:srgbClr val="000000"/>
              </a:solidFill>
            </a:rPr>
            <a:t>　・・・・・・・・・・・・　通常規模型</a:t>
          </a:r>
          <a:r>
            <a:rPr lang="en-US" cap="none" sz="1100" b="0" i="0" u="none" baseline="0">
              <a:solidFill>
                <a:srgbClr val="000000"/>
              </a:solidFill>
            </a:rPr>
            <a:t>
</a:t>
          </a:r>
          <a:r>
            <a:rPr lang="en-US" cap="none" sz="1100" b="0" i="0" u="none" baseline="0">
              <a:solidFill>
                <a:srgbClr val="000000"/>
              </a:solidFill>
            </a:rPr>
            <a:t>　７５１人以上９００人以下</a:t>
          </a:r>
          <a:r>
            <a:rPr lang="en-US" cap="none" sz="1100" b="0" i="0" u="none" baseline="0">
              <a:solidFill>
                <a:srgbClr val="000000"/>
              </a:solidFill>
            </a:rPr>
            <a:t>  </a:t>
          </a:r>
          <a:r>
            <a:rPr lang="en-US" cap="none" sz="1100" b="0" i="0" u="none" baseline="0">
              <a:solidFill>
                <a:srgbClr val="000000"/>
              </a:solidFill>
            </a:rPr>
            <a:t>・・・　大規模型（</a:t>
          </a:r>
          <a:r>
            <a:rPr lang="en-US" cap="none" sz="1100" b="0" i="0" u="none" baseline="0">
              <a:solidFill>
                <a:srgbClr val="000000"/>
              </a:solidFill>
            </a:rPr>
            <a:t>Ⅰ</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９０１人以上</a:t>
          </a:r>
          <a:r>
            <a:rPr lang="en-US" cap="none" sz="1100" b="0" i="0" u="none" baseline="0">
              <a:solidFill>
                <a:srgbClr val="000000"/>
              </a:solidFill>
            </a:rPr>
            <a:t>   </a:t>
          </a:r>
          <a:r>
            <a:rPr lang="en-US" cap="none" sz="1100" b="0" i="0" u="none" baseline="0">
              <a:solidFill>
                <a:srgbClr val="000000"/>
              </a:solidFill>
            </a:rPr>
            <a:t>・・・・・・・・・・・・　大規模型（</a:t>
          </a:r>
          <a:r>
            <a:rPr lang="en-US" cap="none" sz="1100" b="0" i="0" u="none" baseline="0">
              <a:solidFill>
                <a:srgbClr val="000000"/>
              </a:solidFill>
            </a:rPr>
            <a:t>Ⅱ</a:t>
          </a:r>
          <a:r>
            <a:rPr lang="en-US" cap="none" sz="1100" b="0" i="0" u="none" baseline="0">
              <a:solidFill>
                <a:srgbClr val="000000"/>
              </a:solidFill>
            </a:rPr>
            <a:t>）　　</a:t>
          </a:r>
        </a:p>
      </xdr:txBody>
    </xdr:sp>
    <xdr:clientData/>
  </xdr:twoCellAnchor>
  <xdr:twoCellAnchor>
    <xdr:from>
      <xdr:col>1</xdr:col>
      <xdr:colOff>47625</xdr:colOff>
      <xdr:row>6</xdr:row>
      <xdr:rowOff>114300</xdr:rowOff>
    </xdr:from>
    <xdr:to>
      <xdr:col>1</xdr:col>
      <xdr:colOff>352425</xdr:colOff>
      <xdr:row>8</xdr:row>
      <xdr:rowOff>123825</xdr:rowOff>
    </xdr:to>
    <xdr:sp>
      <xdr:nvSpPr>
        <xdr:cNvPr id="2" name="正方形/長方形 5"/>
        <xdr:cNvSpPr>
          <a:spLocks/>
        </xdr:cNvSpPr>
      </xdr:nvSpPr>
      <xdr:spPr>
        <a:xfrm>
          <a:off x="152400" y="1276350"/>
          <a:ext cx="304800" cy="1333500"/>
        </a:xfrm>
        <a:prstGeom prst="rect">
          <a:avLst/>
        </a:prstGeom>
        <a:noFill/>
        <a:ln w="25400" cmpd="sng">
          <a:noFill/>
        </a:ln>
      </xdr:spPr>
      <xdr:txBody>
        <a:bodyPr vertOverflow="clip" wrap="square"/>
        <a:p>
          <a:pPr algn="l">
            <a:defRPr/>
          </a:pPr>
          <a:r>
            <a:rPr lang="en-US" cap="none" sz="1000" b="0" i="0" u="none" baseline="0">
              <a:solidFill>
                <a:srgbClr val="000000"/>
              </a:solidFill>
            </a:rPr>
            <a:t>時間区分</a:t>
          </a:r>
          <a:r>
            <a:rPr lang="en-US" cap="none" sz="1000" b="0" i="0" u="none" baseline="0">
              <a:solidFill>
                <a:srgbClr val="000000"/>
              </a:solidFill>
            </a:rPr>
            <a:t>
</a:t>
          </a:r>
          <a:r>
            <a:rPr lang="en-US" cap="none" sz="1000" b="0" i="0" u="none" baseline="0">
              <a:solidFill>
                <a:srgbClr val="000000"/>
              </a:solidFill>
            </a:rPr>
            <a:t>　Ａ</a:t>
          </a:r>
        </a:p>
      </xdr:txBody>
    </xdr:sp>
    <xdr:clientData/>
  </xdr:twoCellAnchor>
  <xdr:twoCellAnchor>
    <xdr:from>
      <xdr:col>1</xdr:col>
      <xdr:colOff>142875</xdr:colOff>
      <xdr:row>20</xdr:row>
      <xdr:rowOff>200025</xdr:rowOff>
    </xdr:from>
    <xdr:to>
      <xdr:col>7</xdr:col>
      <xdr:colOff>142875</xdr:colOff>
      <xdr:row>22</xdr:row>
      <xdr:rowOff>409575</xdr:rowOff>
    </xdr:to>
    <xdr:sp>
      <xdr:nvSpPr>
        <xdr:cNvPr id="3" name="Rectangle 1"/>
        <xdr:cNvSpPr>
          <a:spLocks/>
        </xdr:cNvSpPr>
      </xdr:nvSpPr>
      <xdr:spPr>
        <a:xfrm>
          <a:off x="247650" y="5438775"/>
          <a:ext cx="3133725" cy="904875"/>
        </a:xfrm>
        <a:prstGeom prst="rect">
          <a:avLst/>
        </a:prstGeom>
        <a:solidFill>
          <a:srgbClr val="FFFFFF"/>
        </a:solidFill>
        <a:ln w="9525" cmpd="sng">
          <a:solidFill>
            <a:srgbClr val="000000"/>
          </a:solidFill>
          <a:headEnd type="none"/>
          <a:tailEnd type="none"/>
        </a:ln>
      </xdr:spPr>
      <xdr:txBody>
        <a:bodyPr vertOverflow="clip" wrap="square" lIns="36000" tIns="108000" rIns="90000" bIns="108000"/>
        <a:p>
          <a:pPr algn="l">
            <a:defRPr/>
          </a:pPr>
          <a:r>
            <a:rPr lang="en-US" cap="none" sz="1000" b="0" i="0" u="none" baseline="0">
              <a:solidFill>
                <a:srgbClr val="000000"/>
              </a:solidFill>
            </a:rPr>
            <a:t>【</a:t>
          </a:r>
          <a:r>
            <a:rPr lang="en-US" cap="none" sz="1000" b="0" i="0" u="none" baseline="0">
              <a:solidFill>
                <a:srgbClr val="000000"/>
              </a:solidFill>
            </a:rPr>
            <a:t>一月当たりの平均利用者数</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　７５０人以下</a:t>
          </a:r>
          <a:r>
            <a:rPr lang="en-US" cap="none" sz="1000" b="0" i="0" u="none" baseline="0">
              <a:solidFill>
                <a:srgbClr val="000000"/>
              </a:solidFill>
            </a:rPr>
            <a:t> </a:t>
          </a:r>
          <a:r>
            <a:rPr lang="en-US" cap="none" sz="1000" b="0" i="0" u="none" baseline="0">
              <a:solidFill>
                <a:srgbClr val="000000"/>
              </a:solidFill>
            </a:rPr>
            <a:t>　・・・・・・・・・・・・　通常規模型</a:t>
          </a:r>
          <a:r>
            <a:rPr lang="en-US" cap="none" sz="1000" b="0" i="0" u="none" baseline="0">
              <a:solidFill>
                <a:srgbClr val="000000"/>
              </a:solidFill>
            </a:rPr>
            <a:t>
</a:t>
          </a:r>
          <a:r>
            <a:rPr lang="en-US" cap="none" sz="1000" b="0" i="0" u="none" baseline="0">
              <a:solidFill>
                <a:srgbClr val="000000"/>
              </a:solidFill>
            </a:rPr>
            <a:t>　７５１人以上９００人以下</a:t>
          </a:r>
          <a:r>
            <a:rPr lang="en-US" cap="none" sz="1000" b="0" i="0" u="none" baseline="0">
              <a:solidFill>
                <a:srgbClr val="000000"/>
              </a:solidFill>
            </a:rPr>
            <a:t>  </a:t>
          </a:r>
          <a:r>
            <a:rPr lang="en-US" cap="none" sz="1000" b="0" i="0" u="none" baseline="0">
              <a:solidFill>
                <a:srgbClr val="000000"/>
              </a:solidFill>
            </a:rPr>
            <a:t>・・・　大規模型（</a:t>
          </a:r>
          <a:r>
            <a:rPr lang="en-US" cap="none" sz="1000" b="0" i="0" u="none" baseline="0">
              <a:solidFill>
                <a:srgbClr val="000000"/>
              </a:solidFill>
            </a:rPr>
            <a:t>Ⅰ</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　９０１人以上</a:t>
          </a:r>
          <a:r>
            <a:rPr lang="en-US" cap="none" sz="1000" b="0" i="0" u="none" baseline="0">
              <a:solidFill>
                <a:srgbClr val="000000"/>
              </a:solidFill>
            </a:rPr>
            <a:t>   </a:t>
          </a:r>
          <a:r>
            <a:rPr lang="en-US" cap="none" sz="1000" b="0" i="0" u="none" baseline="0">
              <a:solidFill>
                <a:srgbClr val="000000"/>
              </a:solidFill>
            </a:rPr>
            <a:t>・・・・・・・・・・・・　大規模型（</a:t>
          </a:r>
          <a:r>
            <a:rPr lang="en-US" cap="none" sz="1000" b="0" i="0" u="none" baseline="0">
              <a:solidFill>
                <a:srgbClr val="000000"/>
              </a:solidFill>
            </a:rPr>
            <a:t>Ⅱ</a:t>
          </a:r>
          <a:r>
            <a:rPr lang="en-US" cap="none" sz="10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xdr:row>
      <xdr:rowOff>0</xdr:rowOff>
    </xdr:from>
    <xdr:to>
      <xdr:col>4</xdr:col>
      <xdr:colOff>0</xdr:colOff>
      <xdr:row>4</xdr:row>
      <xdr:rowOff>0</xdr:rowOff>
    </xdr:to>
    <xdr:sp>
      <xdr:nvSpPr>
        <xdr:cNvPr id="1" name="AutoShape 1"/>
        <xdr:cNvSpPr>
          <a:spLocks/>
        </xdr:cNvSpPr>
      </xdr:nvSpPr>
      <xdr:spPr>
        <a:xfrm>
          <a:off x="5267325" y="1219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xdr:row>
      <xdr:rowOff>0</xdr:rowOff>
    </xdr:from>
    <xdr:to>
      <xdr:col>5</xdr:col>
      <xdr:colOff>0</xdr:colOff>
      <xdr:row>4</xdr:row>
      <xdr:rowOff>0</xdr:rowOff>
    </xdr:to>
    <xdr:sp>
      <xdr:nvSpPr>
        <xdr:cNvPr id="1" name="AutoShape 1"/>
        <xdr:cNvSpPr>
          <a:spLocks/>
        </xdr:cNvSpPr>
      </xdr:nvSpPr>
      <xdr:spPr>
        <a:xfrm>
          <a:off x="4276725" y="1571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xdr:row>
      <xdr:rowOff>0</xdr:rowOff>
    </xdr:from>
    <xdr:to>
      <xdr:col>5</xdr:col>
      <xdr:colOff>0</xdr:colOff>
      <xdr:row>3</xdr:row>
      <xdr:rowOff>0</xdr:rowOff>
    </xdr:to>
    <xdr:sp>
      <xdr:nvSpPr>
        <xdr:cNvPr id="1" name="AutoShape 1"/>
        <xdr:cNvSpPr>
          <a:spLocks/>
        </xdr:cNvSpPr>
      </xdr:nvSpPr>
      <xdr:spPr>
        <a:xfrm>
          <a:off x="4276725" y="1133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9</xdr:row>
      <xdr:rowOff>0</xdr:rowOff>
    </xdr:from>
    <xdr:to>
      <xdr:col>4</xdr:col>
      <xdr:colOff>0</xdr:colOff>
      <xdr:row>9</xdr:row>
      <xdr:rowOff>0</xdr:rowOff>
    </xdr:to>
    <xdr:sp>
      <xdr:nvSpPr>
        <xdr:cNvPr id="1" name="AutoShape 1"/>
        <xdr:cNvSpPr>
          <a:spLocks/>
        </xdr:cNvSpPr>
      </xdr:nvSpPr>
      <xdr:spPr>
        <a:xfrm>
          <a:off x="3543300" y="22193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38</xdr:row>
      <xdr:rowOff>0</xdr:rowOff>
    </xdr:from>
    <xdr:to>
      <xdr:col>5</xdr:col>
      <xdr:colOff>190500</xdr:colOff>
      <xdr:row>38</xdr:row>
      <xdr:rowOff>0</xdr:rowOff>
    </xdr:to>
    <xdr:sp>
      <xdr:nvSpPr>
        <xdr:cNvPr id="1" name="AutoShape 3"/>
        <xdr:cNvSpPr>
          <a:spLocks/>
        </xdr:cNvSpPr>
      </xdr:nvSpPr>
      <xdr:spPr>
        <a:xfrm>
          <a:off x="171450" y="7962900"/>
          <a:ext cx="12382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19</xdr:col>
      <xdr:colOff>219075</xdr:colOff>
      <xdr:row>74</xdr:row>
      <xdr:rowOff>47625</xdr:rowOff>
    </xdr:from>
    <xdr:to>
      <xdr:col>21</xdr:col>
      <xdr:colOff>114300</xdr:colOff>
      <xdr:row>74</xdr:row>
      <xdr:rowOff>47625</xdr:rowOff>
    </xdr:to>
    <xdr:sp>
      <xdr:nvSpPr>
        <xdr:cNvPr id="2" name="Line 6"/>
        <xdr:cNvSpPr>
          <a:spLocks/>
        </xdr:cNvSpPr>
      </xdr:nvSpPr>
      <xdr:spPr>
        <a:xfrm>
          <a:off x="5857875" y="13430250"/>
          <a:ext cx="542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19</xdr:col>
      <xdr:colOff>219075</xdr:colOff>
      <xdr:row>74</xdr:row>
      <xdr:rowOff>47625</xdr:rowOff>
    </xdr:from>
    <xdr:to>
      <xdr:col>21</xdr:col>
      <xdr:colOff>114300</xdr:colOff>
      <xdr:row>74</xdr:row>
      <xdr:rowOff>47625</xdr:rowOff>
    </xdr:to>
    <xdr:sp>
      <xdr:nvSpPr>
        <xdr:cNvPr id="3" name="Line 7"/>
        <xdr:cNvSpPr>
          <a:spLocks/>
        </xdr:cNvSpPr>
      </xdr:nvSpPr>
      <xdr:spPr>
        <a:xfrm>
          <a:off x="5857875" y="13430250"/>
          <a:ext cx="542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11</xdr:col>
      <xdr:colOff>76200</xdr:colOff>
      <xdr:row>36</xdr:row>
      <xdr:rowOff>161925</xdr:rowOff>
    </xdr:from>
    <xdr:to>
      <xdr:col>12</xdr:col>
      <xdr:colOff>342900</xdr:colOff>
      <xdr:row>36</xdr:row>
      <xdr:rowOff>161925</xdr:rowOff>
    </xdr:to>
    <xdr:sp>
      <xdr:nvSpPr>
        <xdr:cNvPr id="4" name="Line 8"/>
        <xdr:cNvSpPr>
          <a:spLocks/>
        </xdr:cNvSpPr>
      </xdr:nvSpPr>
      <xdr:spPr>
        <a:xfrm>
          <a:off x="2819400" y="7658100"/>
          <a:ext cx="533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MS UI Gothic"/>
              <a:ea typeface="MS UI Gothic"/>
              <a:cs typeface="MS UI Gothic"/>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4.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0.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1.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drawing" Target="../drawings/drawing2.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64"/>
  <sheetViews>
    <sheetView tabSelected="1" view="pageBreakPreview" zoomScaleSheetLayoutView="100" zoomScalePageLayoutView="0" workbookViewId="0" topLeftCell="A1">
      <selection activeCell="H4" sqref="H4"/>
    </sheetView>
  </sheetViews>
  <sheetFormatPr defaultColWidth="9.140625" defaultRowHeight="12"/>
  <cols>
    <col min="1" max="1" width="6.7109375" style="3" customWidth="1"/>
    <col min="2" max="2" width="12.7109375" style="3" customWidth="1"/>
    <col min="3" max="3" width="28.7109375" style="3" customWidth="1"/>
    <col min="4" max="4" width="25.7109375" style="3" customWidth="1"/>
    <col min="5" max="5" width="5.7109375" style="3" customWidth="1"/>
    <col min="6" max="6" width="23.57421875" style="3" customWidth="1"/>
    <col min="7" max="16384" width="9.140625" style="3" customWidth="1"/>
  </cols>
  <sheetData>
    <row r="1" spans="1:7" ht="21" customHeight="1">
      <c r="A1" s="3" t="s">
        <v>40</v>
      </c>
      <c r="G1" s="421"/>
    </row>
    <row r="2" spans="1:8" ht="21" customHeight="1">
      <c r="A2" s="526" t="s">
        <v>34</v>
      </c>
      <c r="B2" s="527"/>
      <c r="C2" s="527"/>
      <c r="D2" s="527"/>
      <c r="E2" s="527"/>
      <c r="F2" s="527"/>
      <c r="G2"/>
      <c r="H2" s="1"/>
    </row>
    <row r="3" spans="4:6" ht="18" customHeight="1">
      <c r="D3" s="4"/>
      <c r="E3" s="4"/>
      <c r="F3" s="5"/>
    </row>
    <row r="4" spans="4:6" ht="18" customHeight="1">
      <c r="D4" s="4"/>
      <c r="E4" s="4"/>
      <c r="F4" s="5"/>
    </row>
    <row r="5" spans="2:6" ht="18" customHeight="1">
      <c r="B5" s="265" t="s">
        <v>35</v>
      </c>
      <c r="C5" s="266" t="s">
        <v>16</v>
      </c>
      <c r="D5" s="524" t="s">
        <v>36</v>
      </c>
      <c r="E5" s="525"/>
      <c r="F5" s="5"/>
    </row>
    <row r="6" spans="2:6" ht="18" customHeight="1">
      <c r="B6" s="267"/>
      <c r="C6" s="268" t="s">
        <v>17</v>
      </c>
      <c r="D6" s="522" t="s">
        <v>25</v>
      </c>
      <c r="E6" s="523"/>
      <c r="F6" s="5"/>
    </row>
    <row r="7" spans="2:6" ht="18" customHeight="1">
      <c r="B7" s="267"/>
      <c r="C7" s="268" t="s">
        <v>18</v>
      </c>
      <c r="D7" s="522" t="s">
        <v>29</v>
      </c>
      <c r="E7" s="523"/>
      <c r="F7" s="5"/>
    </row>
    <row r="8" spans="2:6" ht="18" customHeight="1">
      <c r="B8" s="267"/>
      <c r="C8" s="268" t="s">
        <v>19</v>
      </c>
      <c r="D8" s="522" t="s">
        <v>26</v>
      </c>
      <c r="E8" s="523"/>
      <c r="F8" s="5"/>
    </row>
    <row r="9" spans="2:6" ht="18" customHeight="1">
      <c r="B9" s="267"/>
      <c r="C9" s="268" t="s">
        <v>20</v>
      </c>
      <c r="D9" s="522" t="s">
        <v>27</v>
      </c>
      <c r="E9" s="523"/>
      <c r="F9" s="5"/>
    </row>
    <row r="10" spans="2:6" ht="18" customHeight="1">
      <c r="B10" s="267"/>
      <c r="C10" s="268" t="s">
        <v>21</v>
      </c>
      <c r="D10" s="522" t="s">
        <v>28</v>
      </c>
      <c r="E10" s="523"/>
      <c r="F10" s="5"/>
    </row>
    <row r="11" spans="2:6" ht="18" customHeight="1">
      <c r="B11" s="267"/>
      <c r="C11" s="457" t="s">
        <v>277</v>
      </c>
      <c r="D11" s="515" t="s">
        <v>279</v>
      </c>
      <c r="E11" s="516"/>
      <c r="F11" s="5"/>
    </row>
    <row r="12" spans="2:6" ht="18" customHeight="1">
      <c r="B12" s="267"/>
      <c r="C12" s="457" t="s">
        <v>278</v>
      </c>
      <c r="D12" s="515" t="s">
        <v>280</v>
      </c>
      <c r="E12" s="516"/>
      <c r="F12" s="5"/>
    </row>
    <row r="13" spans="2:6" ht="18" customHeight="1">
      <c r="B13" s="267"/>
      <c r="C13" s="268" t="s">
        <v>22</v>
      </c>
      <c r="D13" s="522" t="s">
        <v>27</v>
      </c>
      <c r="E13" s="523"/>
      <c r="F13" s="5"/>
    </row>
    <row r="14" spans="2:6" ht="18" customHeight="1">
      <c r="B14" s="267"/>
      <c r="C14" s="268" t="s">
        <v>23</v>
      </c>
      <c r="D14" s="522" t="s">
        <v>30</v>
      </c>
      <c r="E14" s="523"/>
      <c r="F14" s="5"/>
    </row>
    <row r="15" spans="2:6" ht="18" customHeight="1">
      <c r="B15" s="267"/>
      <c r="C15" s="268" t="s">
        <v>24</v>
      </c>
      <c r="D15" s="522" t="s">
        <v>31</v>
      </c>
      <c r="E15" s="523"/>
      <c r="F15" s="5"/>
    </row>
    <row r="16" spans="2:5" ht="18" customHeight="1">
      <c r="B16" s="267"/>
      <c r="C16" s="269" t="s">
        <v>253</v>
      </c>
      <c r="D16" s="522" t="s">
        <v>32</v>
      </c>
      <c r="E16" s="523"/>
    </row>
    <row r="17" spans="2:6" ht="18" customHeight="1">
      <c r="B17" s="267"/>
      <c r="C17" s="268" t="s">
        <v>254</v>
      </c>
      <c r="D17" s="522" t="s">
        <v>29</v>
      </c>
      <c r="E17" s="523"/>
      <c r="F17" s="5"/>
    </row>
    <row r="18" spans="3:5" ht="12.75">
      <c r="C18" s="11"/>
      <c r="D18" s="20"/>
      <c r="E18" s="21"/>
    </row>
    <row r="19" spans="2:6" ht="15.75">
      <c r="B19" s="6" t="s">
        <v>15</v>
      </c>
      <c r="C19" s="7"/>
      <c r="D19" s="7"/>
      <c r="E19" s="7"/>
      <c r="F19" s="7"/>
    </row>
    <row r="21" spans="3:5" ht="30" customHeight="1">
      <c r="C21" s="26" t="s">
        <v>0</v>
      </c>
      <c r="D21" s="27" t="s">
        <v>12</v>
      </c>
      <c r="E21" s="14"/>
    </row>
    <row r="22" spans="3:5" ht="21" customHeight="1">
      <c r="C22" s="17" t="s">
        <v>1</v>
      </c>
      <c r="D22" s="16"/>
      <c r="E22" s="14"/>
    </row>
    <row r="23" spans="3:5" ht="21" customHeight="1">
      <c r="C23" s="12" t="s">
        <v>2</v>
      </c>
      <c r="D23" s="12"/>
      <c r="E23" s="15"/>
    </row>
    <row r="24" spans="3:5" ht="21" customHeight="1">
      <c r="C24" s="17" t="s">
        <v>3</v>
      </c>
      <c r="D24" s="16"/>
      <c r="E24" s="14"/>
    </row>
    <row r="25" spans="3:5" ht="21" customHeight="1">
      <c r="C25" s="12" t="s">
        <v>4</v>
      </c>
      <c r="D25" s="12"/>
      <c r="E25" s="15"/>
    </row>
    <row r="26" spans="3:5" ht="21" customHeight="1">
      <c r="C26" s="17" t="s">
        <v>5</v>
      </c>
      <c r="D26" s="16"/>
      <c r="E26" s="14"/>
    </row>
    <row r="27" spans="3:5" ht="21" customHeight="1">
      <c r="C27" s="12" t="s">
        <v>6</v>
      </c>
      <c r="D27" s="12"/>
      <c r="E27" s="15"/>
    </row>
    <row r="28" spans="3:5" ht="21" customHeight="1">
      <c r="C28" s="17" t="s">
        <v>7</v>
      </c>
      <c r="D28" s="16"/>
      <c r="E28" s="14"/>
    </row>
    <row r="29" spans="3:5" ht="21" customHeight="1">
      <c r="C29" s="12" t="s">
        <v>8</v>
      </c>
      <c r="D29" s="12"/>
      <c r="E29" s="15"/>
    </row>
    <row r="30" spans="3:5" ht="21" customHeight="1">
      <c r="C30" s="17" t="s">
        <v>9</v>
      </c>
      <c r="D30" s="16"/>
      <c r="E30" s="14"/>
    </row>
    <row r="31" spans="3:5" ht="21" customHeight="1">
      <c r="C31" s="12" t="s">
        <v>10</v>
      </c>
      <c r="D31" s="12"/>
      <c r="E31" s="15"/>
    </row>
    <row r="32" spans="3:5" ht="21" customHeight="1" thickBot="1">
      <c r="C32" s="24" t="s">
        <v>11</v>
      </c>
      <c r="D32" s="25"/>
      <c r="E32" s="14"/>
    </row>
    <row r="33" spans="3:5" ht="21" customHeight="1">
      <c r="C33" s="22" t="s">
        <v>37</v>
      </c>
      <c r="D33" s="23">
        <f>SUM(D22:D32)</f>
        <v>0</v>
      </c>
      <c r="E33" s="4"/>
    </row>
    <row r="34" spans="3:5" ht="21" customHeight="1">
      <c r="C34" s="17" t="s">
        <v>38</v>
      </c>
      <c r="D34" s="13"/>
      <c r="E34" s="4"/>
    </row>
    <row r="35" ht="8.25" customHeight="1"/>
    <row r="36" spans="2:6" ht="15.75">
      <c r="B36" s="6" t="s">
        <v>33</v>
      </c>
      <c r="C36" s="7"/>
      <c r="D36" s="7"/>
      <c r="E36" s="7"/>
      <c r="F36" s="7"/>
    </row>
    <row r="38" spans="3:5" ht="30" customHeight="1">
      <c r="C38" s="26" t="s">
        <v>0</v>
      </c>
      <c r="D38" s="27" t="s">
        <v>12</v>
      </c>
      <c r="E38" s="14"/>
    </row>
    <row r="39" spans="3:5" ht="21" customHeight="1">
      <c r="C39" s="17"/>
      <c r="D39" s="16"/>
      <c r="E39" s="14"/>
    </row>
    <row r="40" spans="3:5" ht="21" customHeight="1">
      <c r="C40" s="12"/>
      <c r="D40" s="12"/>
      <c r="E40" s="15"/>
    </row>
    <row r="41" spans="3:5" ht="21" customHeight="1" thickBot="1">
      <c r="C41" s="24"/>
      <c r="D41" s="25"/>
      <c r="E41" s="14"/>
    </row>
    <row r="42" spans="3:5" ht="21" customHeight="1">
      <c r="C42" s="22" t="s">
        <v>37</v>
      </c>
      <c r="D42" s="23">
        <f>SUM(D39:D41)</f>
        <v>0</v>
      </c>
      <c r="E42" s="4"/>
    </row>
    <row r="43" spans="3:5" ht="21" customHeight="1">
      <c r="C43" s="17" t="s">
        <v>39</v>
      </c>
      <c r="D43" s="13">
        <f>+D42/3</f>
        <v>0</v>
      </c>
      <c r="E43" s="4"/>
    </row>
    <row r="44" spans="3:5" ht="12" customHeight="1">
      <c r="C44" s="18"/>
      <c r="D44" s="9"/>
      <c r="E44" s="4"/>
    </row>
    <row r="45" ht="18" customHeight="1">
      <c r="B45" s="2" t="s">
        <v>13</v>
      </c>
    </row>
    <row r="46" spans="2:8" ht="18" customHeight="1">
      <c r="B46" s="2" t="s">
        <v>14</v>
      </c>
      <c r="C46" s="8"/>
      <c r="D46" s="8"/>
      <c r="E46" s="8"/>
      <c r="F46" s="8"/>
      <c r="G46" s="8"/>
      <c r="H46" s="8"/>
    </row>
    <row r="47" spans="2:7" ht="15" customHeight="1">
      <c r="B47" s="9"/>
      <c r="C47" s="9"/>
      <c r="D47" s="9"/>
      <c r="E47" s="9"/>
      <c r="F47" s="9"/>
      <c r="G47" s="5"/>
    </row>
    <row r="48" spans="2:7" ht="15" customHeight="1">
      <c r="B48" s="9"/>
      <c r="C48" s="19"/>
      <c r="D48" s="518"/>
      <c r="E48" s="519"/>
      <c r="F48" s="9"/>
      <c r="G48" s="5"/>
    </row>
    <row r="49" spans="2:7" ht="15" customHeight="1">
      <c r="B49" s="9"/>
      <c r="C49" s="9"/>
      <c r="D49" s="520"/>
      <c r="E49" s="521"/>
      <c r="F49" s="9"/>
      <c r="G49" s="5"/>
    </row>
    <row r="50" spans="2:7" ht="15" customHeight="1">
      <c r="B50" s="9"/>
      <c r="C50" s="9"/>
      <c r="D50" s="520"/>
      <c r="E50" s="521"/>
      <c r="F50" s="9"/>
      <c r="G50" s="5"/>
    </row>
    <row r="51" spans="2:7" ht="15" customHeight="1">
      <c r="B51" s="9"/>
      <c r="C51" s="9"/>
      <c r="D51" s="520"/>
      <c r="E51" s="521"/>
      <c r="F51" s="9"/>
      <c r="G51" s="5"/>
    </row>
    <row r="52" spans="2:7" ht="15" customHeight="1">
      <c r="B52" s="9"/>
      <c r="C52" s="9"/>
      <c r="D52" s="520"/>
      <c r="E52" s="521"/>
      <c r="F52" s="9"/>
      <c r="G52" s="5"/>
    </row>
    <row r="53" spans="2:7" ht="15" customHeight="1">
      <c r="B53" s="9"/>
      <c r="C53" s="9"/>
      <c r="D53" s="520"/>
      <c r="E53" s="521"/>
      <c r="F53" s="9"/>
      <c r="G53" s="5"/>
    </row>
    <row r="54" spans="2:7" ht="15" customHeight="1">
      <c r="B54" s="9"/>
      <c r="C54" s="9"/>
      <c r="D54" s="520"/>
      <c r="E54" s="521"/>
      <c r="F54" s="9"/>
      <c r="G54" s="5"/>
    </row>
    <row r="55" spans="2:7" ht="15" customHeight="1">
      <c r="B55" s="9"/>
      <c r="C55" s="9"/>
      <c r="D55" s="520"/>
      <c r="E55" s="521"/>
      <c r="F55" s="9"/>
      <c r="G55" s="5"/>
    </row>
    <row r="56" spans="2:7" ht="15" customHeight="1">
      <c r="B56" s="9"/>
      <c r="C56" s="9"/>
      <c r="D56" s="520"/>
      <c r="E56" s="521"/>
      <c r="F56" s="9"/>
      <c r="G56" s="5"/>
    </row>
    <row r="57" spans="2:7" ht="15" customHeight="1">
      <c r="B57" s="10"/>
      <c r="C57" s="11"/>
      <c r="D57" s="520"/>
      <c r="E57" s="521"/>
      <c r="F57" s="11"/>
      <c r="G57" s="5"/>
    </row>
    <row r="58" spans="2:7" ht="15" customHeight="1">
      <c r="B58" s="9"/>
      <c r="C58" s="518"/>
      <c r="D58" s="518"/>
      <c r="E58" s="518"/>
      <c r="F58" s="518"/>
      <c r="G58" s="5"/>
    </row>
    <row r="59" spans="2:7" ht="15" customHeight="1">
      <c r="B59" s="9"/>
      <c r="C59" s="518"/>
      <c r="D59" s="518"/>
      <c r="E59" s="518"/>
      <c r="F59" s="518"/>
      <c r="G59" s="5"/>
    </row>
    <row r="60" spans="2:7" ht="15" customHeight="1">
      <c r="B60" s="9"/>
      <c r="C60" s="9"/>
      <c r="D60" s="9"/>
      <c r="E60" s="9"/>
      <c r="F60" s="9"/>
      <c r="G60" s="5"/>
    </row>
    <row r="61" spans="2:6" ht="15" customHeight="1">
      <c r="B61" s="517"/>
      <c r="C61" s="517"/>
      <c r="D61" s="517"/>
      <c r="E61" s="517"/>
      <c r="F61" s="517"/>
    </row>
    <row r="62" spans="2:6" ht="15" customHeight="1">
      <c r="B62" s="4"/>
      <c r="C62" s="5"/>
      <c r="D62" s="5"/>
      <c r="E62" s="5"/>
      <c r="F62" s="5"/>
    </row>
    <row r="63" spans="2:6" ht="15" customHeight="1">
      <c r="B63" s="5"/>
      <c r="C63" s="5"/>
      <c r="D63" s="5"/>
      <c r="E63" s="5"/>
      <c r="F63" s="5"/>
    </row>
    <row r="64" spans="2:6" ht="15" customHeight="1">
      <c r="B64" s="5"/>
      <c r="C64" s="5"/>
      <c r="D64" s="5"/>
      <c r="E64" s="5"/>
      <c r="F64" s="5"/>
    </row>
    <row r="65" ht="15" customHeight="1"/>
    <row r="66" ht="15" customHeight="1"/>
    <row r="67" ht="15" customHeight="1"/>
    <row r="68" ht="15" customHeight="1"/>
    <row r="69" ht="15" customHeight="1"/>
    <row r="70" ht="15" customHeight="1"/>
    <row r="71" ht="15" customHeight="1"/>
    <row r="72" ht="15" customHeight="1"/>
  </sheetData>
  <sheetProtection/>
  <mergeCells count="27">
    <mergeCell ref="D14:E14"/>
    <mergeCell ref="D5:E5"/>
    <mergeCell ref="D6:E6"/>
    <mergeCell ref="D7:E7"/>
    <mergeCell ref="D8:E8"/>
    <mergeCell ref="A2:F2"/>
    <mergeCell ref="D9:E9"/>
    <mergeCell ref="D10:E10"/>
    <mergeCell ref="D13:E13"/>
    <mergeCell ref="D11:E11"/>
    <mergeCell ref="D15:E15"/>
    <mergeCell ref="D16:E16"/>
    <mergeCell ref="D51:E51"/>
    <mergeCell ref="D52:E52"/>
    <mergeCell ref="D50:E50"/>
    <mergeCell ref="D53:E53"/>
    <mergeCell ref="D17:E17"/>
    <mergeCell ref="D12:E12"/>
    <mergeCell ref="B61:F61"/>
    <mergeCell ref="C58:F58"/>
    <mergeCell ref="C59:F59"/>
    <mergeCell ref="D48:E48"/>
    <mergeCell ref="D49:E49"/>
    <mergeCell ref="D55:E55"/>
    <mergeCell ref="D56:E56"/>
    <mergeCell ref="D57:E57"/>
    <mergeCell ref="D54:E54"/>
  </mergeCells>
  <printOptions horizontalCentered="1"/>
  <pageMargins left="0.5905511811023623" right="0.3937007874015748" top="0.7874015748031497" bottom="0.3937007874015748" header="0.5118110236220472" footer="0.5118110236220472"/>
  <pageSetup horizontalDpi="600" verticalDpi="600" orientation="portrait" paperSize="9" scale="92" r:id="rId1"/>
</worksheet>
</file>

<file path=xl/worksheets/sheet10.xml><?xml version="1.0" encoding="utf-8"?>
<worksheet xmlns="http://schemas.openxmlformats.org/spreadsheetml/2006/main" xmlns:r="http://schemas.openxmlformats.org/officeDocument/2006/relationships">
  <dimension ref="B1:G33"/>
  <sheetViews>
    <sheetView showZeros="0" view="pageBreakPreview" zoomScaleSheetLayoutView="100" zoomScalePageLayoutView="0" workbookViewId="0" topLeftCell="A1">
      <selection activeCell="G1" sqref="G1"/>
    </sheetView>
  </sheetViews>
  <sheetFormatPr defaultColWidth="9.140625" defaultRowHeight="12"/>
  <cols>
    <col min="1" max="1" width="3.00390625" style="0" customWidth="1"/>
    <col min="2" max="2" width="4.140625" style="0" customWidth="1"/>
    <col min="3" max="3" width="14.421875" style="0" customWidth="1"/>
    <col min="4" max="5" width="21.28125" style="0" customWidth="1"/>
    <col min="6" max="6" width="23.57421875" style="0" customWidth="1"/>
    <col min="7" max="7" width="24.28125" style="0" customWidth="1"/>
    <col min="8" max="8" width="23.140625" style="0" customWidth="1"/>
  </cols>
  <sheetData>
    <row r="1" spans="2:7" ht="28.5" customHeight="1">
      <c r="B1" t="s">
        <v>82</v>
      </c>
      <c r="G1" s="421"/>
    </row>
    <row r="2" spans="2:6" ht="65.25" customHeight="1">
      <c r="B2" s="1"/>
      <c r="C2" s="569" t="s">
        <v>418</v>
      </c>
      <c r="D2" s="526"/>
      <c r="E2" s="526"/>
      <c r="F2" s="526"/>
    </row>
    <row r="3" spans="2:6" ht="15" customHeight="1">
      <c r="B3" s="1"/>
      <c r="C3" s="28"/>
      <c r="D3" s="28"/>
      <c r="E3" s="28"/>
      <c r="F3" s="28"/>
    </row>
    <row r="4" ht="15" customHeight="1"/>
    <row r="5" spans="3:6" ht="15" customHeight="1">
      <c r="C5" s="192" t="s">
        <v>83</v>
      </c>
      <c r="D5" s="192"/>
      <c r="E5" s="193"/>
      <c r="F5" s="194" t="s">
        <v>221</v>
      </c>
    </row>
    <row r="6" spans="3:6" s="420" customFormat="1" ht="36" customHeight="1" thickBot="1">
      <c r="C6" s="602" t="s">
        <v>326</v>
      </c>
      <c r="D6" s="602"/>
      <c r="E6" s="602"/>
      <c r="F6" s="602"/>
    </row>
    <row r="7" spans="3:7" s="420" customFormat="1" ht="45" customHeight="1" thickBot="1">
      <c r="C7" s="489" t="s">
        <v>0</v>
      </c>
      <c r="D7" s="490" t="s">
        <v>67</v>
      </c>
      <c r="E7" s="491" t="s">
        <v>327</v>
      </c>
      <c r="F7" s="492" t="s">
        <v>69</v>
      </c>
      <c r="G7" s="478"/>
    </row>
    <row r="8" spans="3:6" ht="15" customHeight="1">
      <c r="C8" s="239" t="s">
        <v>70</v>
      </c>
      <c r="D8" s="241"/>
      <c r="E8" s="242"/>
      <c r="F8" s="230">
        <f>IF(ISERROR(ROUNDDOWN(E8/D8,1)),"",ROUNDDOWN(E8/D8,1))</f>
      </c>
    </row>
    <row r="9" spans="3:6" ht="15" customHeight="1">
      <c r="C9" s="32" t="s">
        <v>71</v>
      </c>
      <c r="D9" s="241"/>
      <c r="E9" s="242"/>
      <c r="F9" s="230">
        <f aca="true" t="shared" si="0" ref="F9:F18">IF(ISERROR(ROUNDDOWN(E9/D9,1)),"",ROUNDDOWN(E9/D9,1))</f>
      </c>
    </row>
    <row r="10" spans="3:6" ht="15" customHeight="1">
      <c r="C10" s="32" t="s">
        <v>72</v>
      </c>
      <c r="D10" s="241">
        <v>0</v>
      </c>
      <c r="E10" s="242"/>
      <c r="F10" s="230">
        <f t="shared" si="0"/>
      </c>
    </row>
    <row r="11" spans="3:6" ht="15" customHeight="1">
      <c r="C11" s="32" t="s">
        <v>73</v>
      </c>
      <c r="D11" s="241"/>
      <c r="E11" s="242"/>
      <c r="F11" s="230">
        <f t="shared" si="0"/>
      </c>
    </row>
    <row r="12" spans="3:6" ht="15" customHeight="1">
      <c r="C12" s="32" t="s">
        <v>74</v>
      </c>
      <c r="D12" s="241"/>
      <c r="E12" s="242">
        <v>0</v>
      </c>
      <c r="F12" s="230">
        <f t="shared" si="0"/>
      </c>
    </row>
    <row r="13" spans="3:6" ht="15" customHeight="1">
      <c r="C13" s="32" t="s">
        <v>75</v>
      </c>
      <c r="D13" s="241"/>
      <c r="E13" s="242"/>
      <c r="F13" s="230">
        <f t="shared" si="0"/>
      </c>
    </row>
    <row r="14" spans="3:6" ht="15" customHeight="1">
      <c r="C14" s="32" t="s">
        <v>76</v>
      </c>
      <c r="D14" s="241"/>
      <c r="E14" s="242"/>
      <c r="F14" s="230">
        <f t="shared" si="0"/>
      </c>
    </row>
    <row r="15" spans="3:6" ht="15" customHeight="1">
      <c r="C15" s="32" t="s">
        <v>77</v>
      </c>
      <c r="D15" s="241"/>
      <c r="E15" s="242"/>
      <c r="F15" s="230">
        <f t="shared" si="0"/>
      </c>
    </row>
    <row r="16" spans="3:6" ht="15" customHeight="1">
      <c r="C16" s="32" t="s">
        <v>78</v>
      </c>
      <c r="D16" s="241"/>
      <c r="E16" s="242"/>
      <c r="F16" s="230">
        <f t="shared" si="0"/>
      </c>
    </row>
    <row r="17" spans="3:6" ht="15" customHeight="1">
      <c r="C17" s="32" t="s">
        <v>79</v>
      </c>
      <c r="D17" s="241"/>
      <c r="E17" s="242"/>
      <c r="F17" s="230">
        <f t="shared" si="0"/>
      </c>
    </row>
    <row r="18" spans="3:6" ht="15" customHeight="1" thickBot="1">
      <c r="C18" s="240" t="s">
        <v>80</v>
      </c>
      <c r="D18" s="241"/>
      <c r="E18" s="242"/>
      <c r="F18" s="230">
        <f t="shared" si="0"/>
      </c>
    </row>
    <row r="19" spans="3:6" ht="30" customHeight="1" thickBot="1" thickTop="1">
      <c r="C19" s="245" t="s">
        <v>205</v>
      </c>
      <c r="D19" s="231">
        <f>SUM(D8:D18)</f>
        <v>0</v>
      </c>
      <c r="E19" s="232">
        <f>SUM(E8:E18)</f>
        <v>0</v>
      </c>
      <c r="F19" s="181"/>
    </row>
    <row r="20" spans="3:6" ht="21.75" customHeight="1" thickBot="1" thickTop="1">
      <c r="C20" s="246" t="s">
        <v>206</v>
      </c>
      <c r="D20" s="243">
        <f>ROUNDDOWN(D19/COUNTA(D8:D18),1)</f>
        <v>0</v>
      </c>
      <c r="E20" s="244">
        <f>ROUNDDOWN(E19/COUNTA(E8:E18),1)</f>
        <v>0</v>
      </c>
      <c r="F20" s="235">
        <f>IF(ISERROR(ROUNDDOWN(E20/D20,1)),"",ROUNDDOWN(E20/D20,1))</f>
      </c>
    </row>
    <row r="21" spans="3:6" ht="21.75" customHeight="1">
      <c r="C21" s="165"/>
      <c r="D21" s="166"/>
      <c r="E21" s="190"/>
      <c r="F21" s="191"/>
    </row>
    <row r="22" spans="2:7" ht="12">
      <c r="B22" s="64" t="s">
        <v>58</v>
      </c>
      <c r="C22" s="584" t="s">
        <v>209</v>
      </c>
      <c r="D22" s="584"/>
      <c r="E22" s="584"/>
      <c r="F22" s="584"/>
      <c r="G22" s="29"/>
    </row>
    <row r="23" spans="2:7" ht="52.5" customHeight="1">
      <c r="B23" s="30">
        <v>2</v>
      </c>
      <c r="C23" s="584" t="s">
        <v>348</v>
      </c>
      <c r="D23" s="584"/>
      <c r="E23" s="584"/>
      <c r="F23" s="584"/>
      <c r="G23" s="29"/>
    </row>
    <row r="24" spans="2:6" ht="36" customHeight="1">
      <c r="B24" s="30">
        <v>3</v>
      </c>
      <c r="C24" s="584" t="s">
        <v>220</v>
      </c>
      <c r="D24" s="584"/>
      <c r="E24" s="584"/>
      <c r="F24" s="584"/>
    </row>
    <row r="25" spans="3:6" ht="15" customHeight="1">
      <c r="C25" s="35"/>
      <c r="D25" s="35"/>
      <c r="E25" s="35"/>
      <c r="F25" s="35"/>
    </row>
    <row r="26" spans="3:6" ht="15" customHeight="1">
      <c r="C26" s="601" t="s">
        <v>349</v>
      </c>
      <c r="D26" s="601"/>
      <c r="E26" s="601"/>
      <c r="F26" s="601"/>
    </row>
    <row r="27" spans="3:6" ht="15" customHeight="1" thickBot="1">
      <c r="C27" s="35"/>
      <c r="D27" s="35"/>
      <c r="E27" s="35"/>
      <c r="F27" s="35"/>
    </row>
    <row r="28" spans="3:7" s="420" customFormat="1" ht="45" customHeight="1" thickBot="1">
      <c r="C28" s="489" t="s">
        <v>0</v>
      </c>
      <c r="D28" s="490" t="s">
        <v>67</v>
      </c>
      <c r="E28" s="491" t="s">
        <v>327</v>
      </c>
      <c r="F28" s="492" t="s">
        <v>69</v>
      </c>
      <c r="G28" s="478"/>
    </row>
    <row r="29" spans="3:6" ht="15" customHeight="1">
      <c r="C29" s="253" t="s">
        <v>258</v>
      </c>
      <c r="D29" s="229"/>
      <c r="E29" s="222"/>
      <c r="F29" s="230">
        <f>IF(ISERROR(ROUNDDOWN(E29/D29,1)),"",ROUNDDOWN(E29/D29,1))</f>
      </c>
    </row>
    <row r="30" spans="3:6" ht="15" customHeight="1">
      <c r="C30" s="253" t="s">
        <v>258</v>
      </c>
      <c r="D30" s="223"/>
      <c r="E30" s="222"/>
      <c r="F30" s="230">
        <f>IF(ISERROR(ROUNDDOWN(E30/D30,1)),"",ROUNDDOWN(E30/D30,1))</f>
      </c>
    </row>
    <row r="31" spans="3:6" ht="15" customHeight="1" thickBot="1">
      <c r="C31" s="253" t="s">
        <v>258</v>
      </c>
      <c r="D31" s="237"/>
      <c r="E31" s="224"/>
      <c r="F31" s="230">
        <f>IF(ISERROR(ROUNDDOWN(E31/D31,1)),"",ROUNDDOWN(E31/D31,1))</f>
      </c>
    </row>
    <row r="32" spans="3:6" ht="30" customHeight="1" thickTop="1">
      <c r="C32" s="173" t="s">
        <v>56</v>
      </c>
      <c r="D32" s="225">
        <f>SUM(D29:D31)</f>
        <v>0</v>
      </c>
      <c r="E32" s="225">
        <f>SUM(E29:E31)</f>
        <v>0</v>
      </c>
      <c r="F32" s="174"/>
    </row>
    <row r="33" spans="3:6" ht="15" customHeight="1" thickBot="1">
      <c r="C33" s="175" t="s">
        <v>57</v>
      </c>
      <c r="D33" s="227">
        <f>D32/3</f>
        <v>0</v>
      </c>
      <c r="E33" s="227">
        <f>E32/3</f>
        <v>0</v>
      </c>
      <c r="F33" s="238">
        <f>IF(ISERROR(ROUNDDOWN(E33/D33,1)),"",ROUNDDOWN(E33/D33,1))</f>
      </c>
    </row>
  </sheetData>
  <sheetProtection/>
  <mergeCells count="6">
    <mergeCell ref="C23:F23"/>
    <mergeCell ref="C24:F24"/>
    <mergeCell ref="C26:F26"/>
    <mergeCell ref="C2:F2"/>
    <mergeCell ref="C6:F6"/>
    <mergeCell ref="C22:F22"/>
  </mergeCells>
  <printOptions horizontalCentered="1"/>
  <pageMargins left="0.7874015748031497" right="0.7874015748031497" top="0.5905511811023623"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B1:G33"/>
  <sheetViews>
    <sheetView showZeros="0" view="pageBreakPreview" zoomScaleSheetLayoutView="100" zoomScalePageLayoutView="0" workbookViewId="0" topLeftCell="A1">
      <selection activeCell="G1" sqref="G1"/>
    </sheetView>
  </sheetViews>
  <sheetFormatPr defaultColWidth="9.140625" defaultRowHeight="12"/>
  <cols>
    <col min="1" max="1" width="3.00390625" style="0" customWidth="1"/>
    <col min="2" max="2" width="4.140625" style="0" customWidth="1"/>
    <col min="3" max="3" width="14.421875" style="0" customWidth="1"/>
    <col min="4" max="5" width="21.28125" style="0" customWidth="1"/>
    <col min="6" max="6" width="25.421875" style="0" customWidth="1"/>
    <col min="7" max="7" width="24.28125" style="0" customWidth="1"/>
    <col min="8" max="8" width="23.140625" style="0" customWidth="1"/>
  </cols>
  <sheetData>
    <row r="1" spans="2:7" ht="21.75" customHeight="1">
      <c r="B1" t="s">
        <v>84</v>
      </c>
      <c r="G1" s="421"/>
    </row>
    <row r="2" spans="2:6" ht="58.5" customHeight="1">
      <c r="B2" s="1"/>
      <c r="C2" s="569" t="s">
        <v>419</v>
      </c>
      <c r="D2" s="526"/>
      <c r="E2" s="526"/>
      <c r="F2" s="526"/>
    </row>
    <row r="3" ht="9" customHeight="1"/>
    <row r="4" spans="3:6" ht="15" customHeight="1">
      <c r="C4" s="600" t="s">
        <v>85</v>
      </c>
      <c r="D4" s="584"/>
      <c r="E4" s="193"/>
      <c r="F4" s="194" t="s">
        <v>221</v>
      </c>
    </row>
    <row r="5" spans="3:6" s="420" customFormat="1" ht="69.75" customHeight="1" thickBot="1">
      <c r="C5" s="602" t="s">
        <v>328</v>
      </c>
      <c r="D5" s="602"/>
      <c r="E5" s="602"/>
      <c r="F5" s="602"/>
    </row>
    <row r="6" spans="3:7" s="420" customFormat="1" ht="58.5" customHeight="1" thickBot="1">
      <c r="C6" s="489" t="s">
        <v>0</v>
      </c>
      <c r="D6" s="490" t="s">
        <v>405</v>
      </c>
      <c r="E6" s="491" t="s">
        <v>404</v>
      </c>
      <c r="F6" s="179" t="s">
        <v>406</v>
      </c>
      <c r="G6" s="478"/>
    </row>
    <row r="7" spans="3:6" ht="15" customHeight="1">
      <c r="C7" s="239" t="s">
        <v>70</v>
      </c>
      <c r="D7" s="241"/>
      <c r="E7" s="242"/>
      <c r="F7" s="230">
        <f>IF(ISERROR(ROUNDDOWN(E7/D7,1)),"",ROUNDDOWN(E7/D7,1))</f>
      </c>
    </row>
    <row r="8" spans="3:6" ht="15" customHeight="1">
      <c r="C8" s="32" t="s">
        <v>71</v>
      </c>
      <c r="D8" s="241"/>
      <c r="E8" s="242"/>
      <c r="F8" s="230">
        <f aca="true" t="shared" si="0" ref="F8:F17">IF(ISERROR(ROUNDDOWN(E8/D8,1)),"",ROUNDDOWN(E8/D8,1))</f>
      </c>
    </row>
    <row r="9" spans="3:6" ht="15" customHeight="1">
      <c r="C9" s="32" t="s">
        <v>72</v>
      </c>
      <c r="D9" s="241">
        <v>0</v>
      </c>
      <c r="E9" s="242"/>
      <c r="F9" s="230">
        <f t="shared" si="0"/>
      </c>
    </row>
    <row r="10" spans="3:6" ht="15" customHeight="1">
      <c r="C10" s="32" t="s">
        <v>73</v>
      </c>
      <c r="D10" s="241"/>
      <c r="E10" s="242"/>
      <c r="F10" s="230">
        <f t="shared" si="0"/>
      </c>
    </row>
    <row r="11" spans="3:6" ht="15" customHeight="1">
      <c r="C11" s="32" t="s">
        <v>74</v>
      </c>
      <c r="D11" s="241"/>
      <c r="E11" s="242">
        <v>0</v>
      </c>
      <c r="F11" s="230">
        <f t="shared" si="0"/>
      </c>
    </row>
    <row r="12" spans="3:6" ht="15" customHeight="1">
      <c r="C12" s="32" t="s">
        <v>75</v>
      </c>
      <c r="D12" s="241"/>
      <c r="E12" s="242"/>
      <c r="F12" s="230">
        <f t="shared" si="0"/>
      </c>
    </row>
    <row r="13" spans="3:6" ht="15" customHeight="1">
      <c r="C13" s="32" t="s">
        <v>76</v>
      </c>
      <c r="D13" s="241"/>
      <c r="E13" s="242"/>
      <c r="F13" s="230">
        <f t="shared" si="0"/>
      </c>
    </row>
    <row r="14" spans="3:6" ht="15" customHeight="1">
      <c r="C14" s="32" t="s">
        <v>77</v>
      </c>
      <c r="D14" s="241"/>
      <c r="E14" s="242"/>
      <c r="F14" s="230">
        <f t="shared" si="0"/>
      </c>
    </row>
    <row r="15" spans="3:6" ht="15" customHeight="1">
      <c r="C15" s="32" t="s">
        <v>78</v>
      </c>
      <c r="D15" s="241"/>
      <c r="E15" s="242"/>
      <c r="F15" s="230">
        <f t="shared" si="0"/>
      </c>
    </row>
    <row r="16" spans="3:6" ht="15" customHeight="1">
      <c r="C16" s="32" t="s">
        <v>79</v>
      </c>
      <c r="D16" s="241"/>
      <c r="E16" s="242"/>
      <c r="F16" s="230">
        <f t="shared" si="0"/>
      </c>
    </row>
    <row r="17" spans="3:6" ht="15" customHeight="1" thickBot="1">
      <c r="C17" s="240" t="s">
        <v>80</v>
      </c>
      <c r="D17" s="241"/>
      <c r="E17" s="242"/>
      <c r="F17" s="230">
        <f t="shared" si="0"/>
      </c>
    </row>
    <row r="18" spans="3:6" ht="22.5" customHeight="1" thickBot="1" thickTop="1">
      <c r="C18" s="245" t="s">
        <v>205</v>
      </c>
      <c r="D18" s="231">
        <f>SUM(D7:D17)</f>
        <v>0</v>
      </c>
      <c r="E18" s="232">
        <f>SUM(E7:E17)</f>
        <v>0</v>
      </c>
      <c r="F18" s="181"/>
    </row>
    <row r="19" spans="3:6" ht="26.25" customHeight="1" thickBot="1" thickTop="1">
      <c r="C19" s="246" t="s">
        <v>206</v>
      </c>
      <c r="D19" s="243">
        <f>ROUNDDOWN(D18/COUNTA(D7:D17),1)</f>
        <v>0</v>
      </c>
      <c r="E19" s="244">
        <f>ROUNDDOWN(E18/COUNTA(E7:E17),1)</f>
        <v>0</v>
      </c>
      <c r="F19" s="235">
        <f>IF(ISERROR(ROUNDDOWN(E19/D19,1)),"",ROUNDDOWN(E19/D19,1))</f>
      </c>
    </row>
    <row r="20" spans="2:7" ht="12">
      <c r="B20" s="64" t="s">
        <v>58</v>
      </c>
      <c r="C20" s="584" t="s">
        <v>222</v>
      </c>
      <c r="D20" s="584"/>
      <c r="E20" s="584"/>
      <c r="F20" s="584"/>
      <c r="G20" s="29"/>
    </row>
    <row r="21" spans="2:7" ht="12">
      <c r="B21" s="30">
        <v>2</v>
      </c>
      <c r="C21" s="584" t="s">
        <v>348</v>
      </c>
      <c r="D21" s="584"/>
      <c r="E21" s="584"/>
      <c r="F21" s="584"/>
      <c r="G21" s="29"/>
    </row>
    <row r="22" spans="2:6" ht="36" customHeight="1">
      <c r="B22" s="30">
        <v>3</v>
      </c>
      <c r="C22" s="584" t="s">
        <v>220</v>
      </c>
      <c r="D22" s="584"/>
      <c r="E22" s="584"/>
      <c r="F22" s="584"/>
    </row>
    <row r="23" spans="2:6" ht="18" customHeight="1">
      <c r="B23" s="30">
        <v>4</v>
      </c>
      <c r="C23" s="584" t="s">
        <v>223</v>
      </c>
      <c r="D23" s="584"/>
      <c r="E23" s="584"/>
      <c r="F23" s="584"/>
    </row>
    <row r="24" spans="2:6" ht="21" customHeight="1">
      <c r="B24" s="30">
        <v>5</v>
      </c>
      <c r="C24" s="584" t="s">
        <v>224</v>
      </c>
      <c r="D24" s="584"/>
      <c r="E24" s="584"/>
      <c r="F24" s="584"/>
    </row>
    <row r="25" spans="3:6" ht="15" customHeight="1">
      <c r="C25" s="35"/>
      <c r="D25" s="35"/>
      <c r="E25" s="35"/>
      <c r="F25" s="35"/>
    </row>
    <row r="26" spans="3:6" ht="15" customHeight="1">
      <c r="C26" s="601" t="s">
        <v>349</v>
      </c>
      <c r="D26" s="601"/>
      <c r="E26" s="601"/>
      <c r="F26" s="601"/>
    </row>
    <row r="27" spans="3:6" ht="15" customHeight="1" thickBot="1">
      <c r="C27" s="35"/>
      <c r="D27" s="35"/>
      <c r="E27" s="35"/>
      <c r="F27" s="35"/>
    </row>
    <row r="28" spans="3:7" s="420" customFormat="1" ht="56.25" customHeight="1" thickBot="1">
      <c r="C28" s="489" t="s">
        <v>0</v>
      </c>
      <c r="D28" s="490" t="s">
        <v>329</v>
      </c>
      <c r="E28" s="491" t="s">
        <v>404</v>
      </c>
      <c r="F28" s="179" t="s">
        <v>406</v>
      </c>
      <c r="G28" s="478"/>
    </row>
    <row r="29" spans="3:6" ht="15" customHeight="1">
      <c r="C29" s="253" t="s">
        <v>258</v>
      </c>
      <c r="D29" s="229"/>
      <c r="E29" s="222"/>
      <c r="F29" s="230">
        <f>IF(ISERROR(ROUNDDOWN(E29/D29,1)),"",ROUNDDOWN(E29/D29,1))</f>
      </c>
    </row>
    <row r="30" spans="3:6" ht="15" customHeight="1">
      <c r="C30" s="253" t="s">
        <v>258</v>
      </c>
      <c r="D30" s="223"/>
      <c r="E30" s="222"/>
      <c r="F30" s="230">
        <f>IF(ISERROR(ROUNDDOWN(E30/D30,1)),"",ROUNDDOWN(E30/D30,1))</f>
      </c>
    </row>
    <row r="31" spans="3:6" ht="15" customHeight="1" thickBot="1">
      <c r="C31" s="253" t="s">
        <v>258</v>
      </c>
      <c r="D31" s="237"/>
      <c r="E31" s="224"/>
      <c r="F31" s="230">
        <f>IF(ISERROR(ROUNDDOWN(E31/D31,1)),"",ROUNDDOWN(E31/D31,1))</f>
      </c>
    </row>
    <row r="32" spans="3:6" ht="15.75" customHeight="1" thickTop="1">
      <c r="C32" s="247" t="s">
        <v>56</v>
      </c>
      <c r="D32" s="225">
        <f>SUM(D29:D31)</f>
        <v>0</v>
      </c>
      <c r="E32" s="225">
        <f>SUM(E29:E31)</f>
        <v>0</v>
      </c>
      <c r="F32" s="174"/>
    </row>
    <row r="33" spans="3:6" ht="15" customHeight="1" thickBot="1">
      <c r="C33" s="175" t="s">
        <v>57</v>
      </c>
      <c r="D33" s="227">
        <f>D32/3</f>
        <v>0</v>
      </c>
      <c r="E33" s="227">
        <f>E32/3</f>
        <v>0</v>
      </c>
      <c r="F33" s="238">
        <f>IF(ISERROR(ROUNDDOWN(E33/D33,1)),"",ROUNDDOWN(E33/D33,1))</f>
      </c>
    </row>
  </sheetData>
  <sheetProtection/>
  <mergeCells count="9">
    <mergeCell ref="C2:F2"/>
    <mergeCell ref="C5:F5"/>
    <mergeCell ref="C20:F20"/>
    <mergeCell ref="C26:F26"/>
    <mergeCell ref="C21:F21"/>
    <mergeCell ref="C22:F22"/>
    <mergeCell ref="C23:F23"/>
    <mergeCell ref="C24:F24"/>
    <mergeCell ref="C4:D4"/>
  </mergeCells>
  <printOptions horizontalCentered="1"/>
  <pageMargins left="0.7874015748031497" right="0.7874015748031497" top="0.5905511811023623" bottom="0.3937007874015748" header="0.5118110236220472" footer="0.5118110236220472"/>
  <pageSetup horizontalDpi="600" verticalDpi="600" orientation="portrait" paperSize="9" r:id="rId4"/>
  <drawing r:id="rId3"/>
  <legacyDrawing r:id="rId2"/>
</worksheet>
</file>

<file path=xl/worksheets/sheet12.xml><?xml version="1.0" encoding="utf-8"?>
<worksheet xmlns="http://schemas.openxmlformats.org/spreadsheetml/2006/main" xmlns:r="http://schemas.openxmlformats.org/officeDocument/2006/relationships">
  <dimension ref="A1:R55"/>
  <sheetViews>
    <sheetView showZeros="0" view="pageBreakPreview" zoomScaleSheetLayoutView="100" zoomScalePageLayoutView="0" workbookViewId="0" topLeftCell="A1">
      <selection activeCell="A1" sqref="A1"/>
    </sheetView>
  </sheetViews>
  <sheetFormatPr defaultColWidth="9.140625" defaultRowHeight="18" customHeight="1"/>
  <cols>
    <col min="1" max="1" width="2.7109375" style="3" customWidth="1"/>
    <col min="2" max="2" width="9.8515625" style="3" customWidth="1"/>
    <col min="3" max="3" width="20.8515625" style="3" customWidth="1"/>
    <col min="4" max="4" width="24.28125" style="3" customWidth="1"/>
    <col min="5" max="5" width="28.7109375" style="3" customWidth="1"/>
    <col min="6" max="6" width="26.140625" style="3" customWidth="1"/>
    <col min="7" max="7" width="6.57421875" style="3" customWidth="1"/>
    <col min="8" max="8" width="6.00390625" style="3" customWidth="1"/>
    <col min="9" max="17" width="7.8515625" style="3" customWidth="1"/>
    <col min="18" max="18" width="7.7109375" style="3" customWidth="1"/>
    <col min="19" max="16384" width="9.140625" style="3" customWidth="1"/>
  </cols>
  <sheetData>
    <row r="1" spans="2:9" ht="18" customHeight="1">
      <c r="B1" s="3" t="s">
        <v>235</v>
      </c>
      <c r="I1" s="421" t="s">
        <v>284</v>
      </c>
    </row>
    <row r="2" ht="21" customHeight="1"/>
    <row r="3" spans="2:17" ht="20.25" customHeight="1">
      <c r="B3" s="526" t="s">
        <v>332</v>
      </c>
      <c r="C3" s="603"/>
      <c r="D3" s="603"/>
      <c r="E3" s="603"/>
      <c r="F3" s="603"/>
      <c r="G3" s="603"/>
      <c r="H3" s="603"/>
      <c r="I3" s="37"/>
      <c r="J3" s="37"/>
      <c r="K3" s="37"/>
      <c r="L3" s="37"/>
      <c r="M3" s="37"/>
      <c r="N3" s="37"/>
      <c r="O3" s="38"/>
      <c r="P3" s="38"/>
      <c r="Q3" s="38"/>
    </row>
    <row r="4" spans="2:17" ht="15" customHeight="1">
      <c r="B4" s="39"/>
      <c r="C4" s="93"/>
      <c r="D4" s="94"/>
      <c r="E4" s="94"/>
      <c r="F4" s="94"/>
      <c r="G4" s="94"/>
      <c r="H4" s="94"/>
      <c r="I4" s="94"/>
      <c r="J4" s="37"/>
      <c r="K4" s="37"/>
      <c r="L4" s="37"/>
      <c r="M4" s="37"/>
      <c r="N4" s="37"/>
      <c r="O4" s="38"/>
      <c r="P4" s="38"/>
      <c r="Q4" s="38"/>
    </row>
    <row r="5" spans="1:17" ht="6.75" customHeight="1">
      <c r="A5" s="40"/>
      <c r="B5" s="41"/>
      <c r="C5" s="41"/>
      <c r="D5" s="41"/>
      <c r="E5" s="42"/>
      <c r="F5" s="42"/>
      <c r="G5" s="43"/>
      <c r="H5" s="44"/>
      <c r="I5" s="37"/>
      <c r="J5" s="37"/>
      <c r="K5" s="37"/>
      <c r="L5" s="37"/>
      <c r="M5" s="37"/>
      <c r="N5" s="37"/>
      <c r="O5" s="38"/>
      <c r="P5" s="38"/>
      <c r="Q5" s="38"/>
    </row>
    <row r="6" spans="1:10" ht="15" customHeight="1">
      <c r="A6" s="45" t="s">
        <v>50</v>
      </c>
      <c r="C6" s="5"/>
      <c r="D6" s="5"/>
      <c r="E6" s="5"/>
      <c r="F6" s="5"/>
      <c r="G6" s="46"/>
      <c r="H6" s="47"/>
      <c r="J6" s="11"/>
    </row>
    <row r="7" spans="1:10" ht="18" customHeight="1">
      <c r="A7" s="46"/>
      <c r="B7" s="48" t="s">
        <v>43</v>
      </c>
      <c r="C7" s="570" t="s">
        <v>233</v>
      </c>
      <c r="D7" s="570"/>
      <c r="E7" s="570"/>
      <c r="F7" s="570"/>
      <c r="G7" s="571" t="s">
        <v>44</v>
      </c>
      <c r="H7" s="572"/>
      <c r="J7" s="11"/>
    </row>
    <row r="8" spans="1:10" ht="18" customHeight="1">
      <c r="A8" s="46"/>
      <c r="B8" s="9"/>
      <c r="C8" s="570"/>
      <c r="D8" s="570"/>
      <c r="E8" s="570"/>
      <c r="F8" s="570"/>
      <c r="G8" s="571"/>
      <c r="H8" s="572"/>
      <c r="J8" s="11"/>
    </row>
    <row r="9" spans="1:10" ht="18" customHeight="1">
      <c r="A9" s="46"/>
      <c r="B9" s="48" t="s">
        <v>45</v>
      </c>
      <c r="C9" s="570" t="s">
        <v>259</v>
      </c>
      <c r="D9" s="570"/>
      <c r="E9" s="570"/>
      <c r="F9" s="570"/>
      <c r="G9" s="571" t="s">
        <v>44</v>
      </c>
      <c r="H9" s="572"/>
      <c r="J9" s="11"/>
    </row>
    <row r="10" spans="1:10" ht="18" customHeight="1">
      <c r="A10" s="46"/>
      <c r="B10" s="9"/>
      <c r="C10" s="570"/>
      <c r="D10" s="570"/>
      <c r="E10" s="570"/>
      <c r="F10" s="570"/>
      <c r="G10" s="571"/>
      <c r="H10" s="572"/>
      <c r="J10" s="11"/>
    </row>
    <row r="11" spans="1:10" ht="30" customHeight="1">
      <c r="A11" s="46"/>
      <c r="B11" s="10" t="s">
        <v>46</v>
      </c>
      <c r="C11" s="605" t="s">
        <v>234</v>
      </c>
      <c r="D11" s="568"/>
      <c r="E11" s="568"/>
      <c r="F11" s="606"/>
      <c r="G11" s="575" t="s">
        <v>44</v>
      </c>
      <c r="H11" s="604"/>
      <c r="J11" s="11"/>
    </row>
    <row r="12" spans="1:10" ht="6" customHeight="1">
      <c r="A12" s="51"/>
      <c r="B12" s="52"/>
      <c r="C12" s="607"/>
      <c r="D12" s="607"/>
      <c r="E12" s="607"/>
      <c r="F12" s="608"/>
      <c r="G12" s="51"/>
      <c r="H12" s="53"/>
      <c r="J12" s="11"/>
    </row>
    <row r="13" spans="2:10" ht="8.25" customHeight="1">
      <c r="B13" s="54"/>
      <c r="J13" s="11"/>
    </row>
    <row r="14" spans="1:10" ht="18" customHeight="1">
      <c r="A14" s="55"/>
      <c r="B14" s="56" t="s">
        <v>236</v>
      </c>
      <c r="E14" s="188"/>
      <c r="F14" s="3" t="s">
        <v>214</v>
      </c>
      <c r="J14" s="11"/>
    </row>
    <row r="15" ht="9" customHeight="1" thickBot="1">
      <c r="J15" s="11"/>
    </row>
    <row r="16" spans="2:7" ht="36.75" customHeight="1">
      <c r="B16" s="612"/>
      <c r="C16" s="614" t="s">
        <v>54</v>
      </c>
      <c r="D16" s="168" t="s">
        <v>55</v>
      </c>
      <c r="E16" s="169" t="s">
        <v>331</v>
      </c>
      <c r="G16" s="11"/>
    </row>
    <row r="17" spans="2:7" ht="36.75" customHeight="1" thickBot="1">
      <c r="B17" s="613"/>
      <c r="C17" s="615"/>
      <c r="D17" s="261" t="s">
        <v>333</v>
      </c>
      <c r="E17" s="262" t="s">
        <v>334</v>
      </c>
      <c r="G17" s="11"/>
    </row>
    <row r="18" spans="2:5" ht="15.75" customHeight="1">
      <c r="B18" s="176" t="s">
        <v>1</v>
      </c>
      <c r="C18" s="203"/>
      <c r="D18" s="211"/>
      <c r="E18" s="219">
        <f>IF(ISERROR(ROUNDDOWN(D18/C18,1)),"",ROUNDDOWN(D18/C18,1))</f>
      </c>
    </row>
    <row r="19" spans="2:7" ht="15.75" customHeight="1">
      <c r="B19" s="171" t="s">
        <v>2</v>
      </c>
      <c r="C19" s="199"/>
      <c r="D19" s="198"/>
      <c r="E19" s="219">
        <f aca="true" t="shared" si="0" ref="E19:E28">IF(ISERROR(ROUNDDOWN(D19/C19,1)),"",ROUNDDOWN(D19/C19,1))</f>
      </c>
      <c r="G19" s="57"/>
    </row>
    <row r="20" spans="2:5" ht="15.75" customHeight="1">
      <c r="B20" s="170" t="s">
        <v>3</v>
      </c>
      <c r="C20" s="197"/>
      <c r="D20" s="198"/>
      <c r="E20" s="219">
        <f t="shared" si="0"/>
      </c>
    </row>
    <row r="21" spans="2:5" ht="15.75" customHeight="1">
      <c r="B21" s="171" t="s">
        <v>4</v>
      </c>
      <c r="C21" s="199"/>
      <c r="D21" s="198"/>
      <c r="E21" s="219">
        <f t="shared" si="0"/>
      </c>
    </row>
    <row r="22" spans="2:5" ht="15.75" customHeight="1">
      <c r="B22" s="170" t="s">
        <v>5</v>
      </c>
      <c r="C22" s="197"/>
      <c r="D22" s="198"/>
      <c r="E22" s="219">
        <f t="shared" si="0"/>
      </c>
    </row>
    <row r="23" spans="2:5" ht="15.75" customHeight="1">
      <c r="B23" s="171" t="s">
        <v>6</v>
      </c>
      <c r="C23" s="199"/>
      <c r="D23" s="198"/>
      <c r="E23" s="219">
        <f t="shared" si="0"/>
      </c>
    </row>
    <row r="24" spans="2:5" ht="15.75" customHeight="1">
      <c r="B24" s="170" t="s">
        <v>7</v>
      </c>
      <c r="C24" s="197"/>
      <c r="D24" s="198"/>
      <c r="E24" s="219">
        <f t="shared" si="0"/>
      </c>
    </row>
    <row r="25" spans="2:5" ht="15.75" customHeight="1">
      <c r="B25" s="171" t="s">
        <v>8</v>
      </c>
      <c r="C25" s="199">
        <v>0</v>
      </c>
      <c r="D25" s="198">
        <v>0</v>
      </c>
      <c r="E25" s="219">
        <f t="shared" si="0"/>
      </c>
    </row>
    <row r="26" spans="2:5" ht="15.75" customHeight="1">
      <c r="B26" s="170" t="s">
        <v>9</v>
      </c>
      <c r="C26" s="197"/>
      <c r="D26" s="198"/>
      <c r="E26" s="219">
        <f t="shared" si="0"/>
      </c>
    </row>
    <row r="27" spans="2:5" ht="15.75" customHeight="1">
      <c r="B27" s="171" t="s">
        <v>10</v>
      </c>
      <c r="C27" s="199"/>
      <c r="D27" s="198"/>
      <c r="E27" s="219">
        <f t="shared" si="0"/>
      </c>
    </row>
    <row r="28" spans="2:5" ht="15.75" customHeight="1" thickBot="1">
      <c r="B28" s="172" t="s">
        <v>11</v>
      </c>
      <c r="C28" s="197"/>
      <c r="D28" s="198"/>
      <c r="E28" s="219">
        <f t="shared" si="0"/>
      </c>
    </row>
    <row r="29" spans="2:5" ht="15.75" customHeight="1" thickBot="1" thickTop="1">
      <c r="B29" s="173" t="s">
        <v>48</v>
      </c>
      <c r="C29" s="158">
        <f>SUM(C18:C28)</f>
        <v>0</v>
      </c>
      <c r="D29" s="159">
        <f>SUM(D18:D28)</f>
        <v>0</v>
      </c>
      <c r="E29" s="181"/>
    </row>
    <row r="30" spans="2:5" ht="15.75" customHeight="1" thickBot="1" thickTop="1">
      <c r="B30" s="175" t="s">
        <v>198</v>
      </c>
      <c r="C30" s="208">
        <f>ROUNDDOWN(C29/COUNTA(C18:C28),1)</f>
        <v>0</v>
      </c>
      <c r="D30" s="202">
        <f>ROUNDDOWN(D29/COUNTA(D18:D28),1)</f>
        <v>0</v>
      </c>
      <c r="E30" s="226">
        <f>IF(ISERROR(ROUNDDOWN(D30/C30,1)),"",ROUNDDOWN(D30/C30,1))</f>
      </c>
    </row>
    <row r="31" spans="2:5" ht="18" customHeight="1">
      <c r="B31" s="609" t="s">
        <v>201</v>
      </c>
      <c r="C31" s="610"/>
      <c r="D31" s="611"/>
      <c r="E31" s="5"/>
    </row>
    <row r="32" spans="2:4" ht="18" customHeight="1">
      <c r="B32" s="59" t="s">
        <v>237</v>
      </c>
      <c r="C32" s="7"/>
      <c r="D32" s="7"/>
    </row>
    <row r="33" spans="2:14" ht="9" customHeight="1" thickBot="1">
      <c r="B33" s="58"/>
      <c r="C33" s="14"/>
      <c r="D33" s="5"/>
      <c r="E33" s="5"/>
      <c r="F33" s="5"/>
      <c r="J33" s="5"/>
      <c r="K33" s="5"/>
      <c r="L33" s="5"/>
      <c r="M33" s="5"/>
      <c r="N33" s="5"/>
    </row>
    <row r="34" spans="2:7" ht="36.75" customHeight="1">
      <c r="B34" s="612"/>
      <c r="C34" s="614" t="s">
        <v>54</v>
      </c>
      <c r="D34" s="168" t="s">
        <v>55</v>
      </c>
      <c r="E34" s="169" t="s">
        <v>331</v>
      </c>
      <c r="G34" s="11"/>
    </row>
    <row r="35" spans="2:7" ht="36.75" customHeight="1" thickBot="1">
      <c r="B35" s="613"/>
      <c r="C35" s="615"/>
      <c r="D35" s="261" t="s">
        <v>333</v>
      </c>
      <c r="E35" s="262" t="s">
        <v>334</v>
      </c>
      <c r="G35" s="11"/>
    </row>
    <row r="36" spans="2:14" ht="15.75" customHeight="1">
      <c r="B36" s="253" t="s">
        <v>258</v>
      </c>
      <c r="C36" s="256"/>
      <c r="D36" s="257"/>
      <c r="E36" s="219">
        <f>IF(ISERROR(ROUNDDOWN(D36/C36,1)),"",ROUNDDOWN(D36/C36,1))</f>
      </c>
      <c r="F36" s="2"/>
      <c r="G36" s="2"/>
      <c r="J36" s="5"/>
      <c r="K36" s="5"/>
      <c r="L36" s="5"/>
      <c r="M36" s="5"/>
      <c r="N36" s="5"/>
    </row>
    <row r="37" spans="2:14" ht="15.75" customHeight="1">
      <c r="B37" s="253" t="s">
        <v>258</v>
      </c>
      <c r="C37" s="183"/>
      <c r="D37" s="186"/>
      <c r="E37" s="219">
        <f>IF(ISERROR(ROUNDDOWN(D37/C37,1)),"",ROUNDDOWN(D37/C37,1))</f>
      </c>
      <c r="F37" s="61"/>
      <c r="G37" s="61"/>
      <c r="J37" s="5"/>
      <c r="K37" s="5"/>
      <c r="L37" s="5"/>
      <c r="M37" s="5"/>
      <c r="N37" s="5"/>
    </row>
    <row r="38" spans="2:14" ht="15.75" customHeight="1" thickBot="1">
      <c r="B38" s="253" t="s">
        <v>258</v>
      </c>
      <c r="C38" s="185"/>
      <c r="D38" s="187"/>
      <c r="E38" s="219">
        <f>IF(ISERROR(ROUNDDOWN(D38/C38,1)),"",ROUNDDOWN(D38/C38,1))</f>
      </c>
      <c r="F38" s="61"/>
      <c r="G38" s="61"/>
      <c r="J38" s="5"/>
      <c r="K38" s="5"/>
      <c r="L38" s="5"/>
      <c r="M38" s="5"/>
      <c r="N38" s="5"/>
    </row>
    <row r="39" spans="2:14" ht="15.75" customHeight="1" thickTop="1">
      <c r="B39" s="173" t="s">
        <v>49</v>
      </c>
      <c r="C39" s="160">
        <f>SUM(C36:C38)</f>
        <v>0</v>
      </c>
      <c r="D39" s="161">
        <f>SUM(D36:D38)</f>
        <v>0</v>
      </c>
      <c r="E39" s="181"/>
      <c r="F39" s="2"/>
      <c r="G39" s="2"/>
      <c r="J39" s="5"/>
      <c r="K39" s="5"/>
      <c r="L39" s="5"/>
      <c r="M39" s="5"/>
      <c r="N39" s="5"/>
    </row>
    <row r="40" spans="2:14" ht="15.75" customHeight="1" thickBot="1">
      <c r="B40" s="175" t="s">
        <v>198</v>
      </c>
      <c r="C40" s="180">
        <f>C39/3</f>
        <v>0</v>
      </c>
      <c r="D40" s="182">
        <f>D39/3</f>
        <v>0</v>
      </c>
      <c r="E40" s="263">
        <f>IF(ISERROR(ROUNDDOWN(D40/C40,1)),"",ROUNDDOWN(D40/C40,1))</f>
      </c>
      <c r="F40" s="2"/>
      <c r="G40" s="2"/>
      <c r="J40" s="5"/>
      <c r="K40" s="5"/>
      <c r="L40" s="5"/>
      <c r="M40" s="5"/>
      <c r="N40" s="5"/>
    </row>
    <row r="41" spans="2:7" ht="18" customHeight="1">
      <c r="B41" s="3" t="s">
        <v>202</v>
      </c>
      <c r="F41" s="61"/>
      <c r="G41" s="61"/>
    </row>
    <row r="42" spans="2:18" ht="20.25" customHeight="1">
      <c r="B42" s="2" t="s">
        <v>210</v>
      </c>
      <c r="C42" s="2"/>
      <c r="D42" s="2"/>
      <c r="E42" s="2"/>
      <c r="F42" s="2"/>
      <c r="G42" s="2"/>
      <c r="H42" s="2"/>
      <c r="I42" s="2"/>
      <c r="J42" s="2"/>
      <c r="K42" s="2"/>
      <c r="L42" s="2"/>
      <c r="M42" s="2"/>
      <c r="N42" s="2"/>
      <c r="O42" s="2"/>
      <c r="P42" s="2"/>
      <c r="Q42" s="2"/>
      <c r="R42" s="2"/>
    </row>
    <row r="43" spans="2:8" ht="28.5" customHeight="1">
      <c r="B43" s="567" t="s">
        <v>211</v>
      </c>
      <c r="C43" s="567"/>
      <c r="D43" s="567"/>
      <c r="E43" s="567"/>
      <c r="F43" s="567"/>
      <c r="G43" s="567"/>
      <c r="H43" s="567"/>
    </row>
    <row r="44" spans="2:8" ht="8.25" customHeight="1">
      <c r="B44" s="567"/>
      <c r="C44" s="567"/>
      <c r="D44" s="567"/>
      <c r="E44" s="567"/>
      <c r="F44" s="567"/>
      <c r="G44" s="567"/>
      <c r="H44" s="567"/>
    </row>
    <row r="45" spans="2:8" ht="18" customHeight="1">
      <c r="B45" s="567" t="s">
        <v>215</v>
      </c>
      <c r="C45" s="568"/>
      <c r="D45" s="568"/>
      <c r="E45" s="568"/>
      <c r="F45" s="568"/>
      <c r="G45" s="2"/>
      <c r="H45" s="2"/>
    </row>
    <row r="46" spans="2:8" ht="24" customHeight="1">
      <c r="B46" s="568"/>
      <c r="C46" s="568"/>
      <c r="D46" s="568"/>
      <c r="E46" s="568"/>
      <c r="F46" s="568"/>
      <c r="G46" s="2"/>
      <c r="H46" s="2"/>
    </row>
    <row r="47" spans="2:18" ht="18" customHeight="1">
      <c r="B47" s="2" t="s">
        <v>213</v>
      </c>
      <c r="C47" s="2"/>
      <c r="D47" s="2"/>
      <c r="E47" s="2"/>
      <c r="F47" s="2"/>
      <c r="G47" s="2"/>
      <c r="H47" s="2"/>
      <c r="I47" s="61"/>
      <c r="J47" s="61"/>
      <c r="K47" s="61"/>
      <c r="L47" s="61"/>
      <c r="M47" s="61"/>
      <c r="N47" s="61"/>
      <c r="O47" s="61"/>
      <c r="P47" s="61"/>
      <c r="Q47" s="61"/>
      <c r="R47" s="61"/>
    </row>
    <row r="48" spans="2:18" ht="18" customHeight="1">
      <c r="B48" s="61"/>
      <c r="C48" s="61"/>
      <c r="D48" s="61"/>
      <c r="E48" s="61"/>
      <c r="F48" s="2"/>
      <c r="G48" s="2"/>
      <c r="H48" s="61"/>
      <c r="I48" s="61"/>
      <c r="J48" s="61"/>
      <c r="K48" s="61"/>
      <c r="L48" s="61"/>
      <c r="M48" s="61"/>
      <c r="N48" s="61"/>
      <c r="O48" s="61"/>
      <c r="P48" s="61"/>
      <c r="Q48" s="61"/>
      <c r="R48" s="61"/>
    </row>
    <row r="49" spans="2:8" ht="18" customHeight="1">
      <c r="B49" s="2"/>
      <c r="C49" s="2"/>
      <c r="D49" s="2"/>
      <c r="E49" s="2"/>
      <c r="F49" s="2"/>
      <c r="G49" s="2"/>
      <c r="H49" s="2"/>
    </row>
    <row r="50" spans="2:8" ht="18" customHeight="1">
      <c r="B50" s="2"/>
      <c r="C50" s="2"/>
      <c r="D50" s="2"/>
      <c r="E50" s="2"/>
      <c r="H50" s="2"/>
    </row>
    <row r="51" spans="2:8" ht="18" customHeight="1">
      <c r="B51" s="2"/>
      <c r="C51" s="2"/>
      <c r="D51" s="2"/>
      <c r="E51" s="2"/>
      <c r="H51" s="2"/>
    </row>
    <row r="52" spans="2:8" ht="18" customHeight="1">
      <c r="B52" s="2"/>
      <c r="C52" s="2"/>
      <c r="D52" s="2"/>
      <c r="E52" s="2"/>
      <c r="H52" s="2"/>
    </row>
    <row r="53" spans="2:8" ht="18" customHeight="1">
      <c r="B53" s="2"/>
      <c r="C53" s="2"/>
      <c r="D53" s="2"/>
      <c r="E53" s="2"/>
      <c r="H53" s="2"/>
    </row>
    <row r="54" spans="2:8" ht="18" customHeight="1">
      <c r="B54" s="2"/>
      <c r="C54" s="2"/>
      <c r="D54" s="2"/>
      <c r="E54" s="2"/>
      <c r="H54" s="2"/>
    </row>
    <row r="55" spans="2:8" ht="18" customHeight="1">
      <c r="B55" s="2"/>
      <c r="C55" s="2"/>
      <c r="D55" s="2"/>
      <c r="E55" s="2"/>
      <c r="H55" s="2"/>
    </row>
  </sheetData>
  <sheetProtection/>
  <mergeCells count="15">
    <mergeCell ref="C12:F12"/>
    <mergeCell ref="B31:D31"/>
    <mergeCell ref="B43:H44"/>
    <mergeCell ref="B45:F46"/>
    <mergeCell ref="B16:B17"/>
    <mergeCell ref="C16:C17"/>
    <mergeCell ref="B34:B35"/>
    <mergeCell ref="C34:C35"/>
    <mergeCell ref="B3:H3"/>
    <mergeCell ref="C7:F8"/>
    <mergeCell ref="G7:H8"/>
    <mergeCell ref="C9:F10"/>
    <mergeCell ref="G9:H10"/>
    <mergeCell ref="G11:H11"/>
    <mergeCell ref="C11:F11"/>
  </mergeCells>
  <hyperlinks>
    <hyperlink ref="I1" location="目次!A1" display="目次"/>
  </hyperlinks>
  <printOptions horizontalCentered="1"/>
  <pageMargins left="0.3937007874015748" right="0.3937007874015748" top="0.5905511811023623" bottom="0.3937007874015748" header="0.5118110236220472" footer="0.5118110236220472"/>
  <pageSetup horizontalDpi="600" verticalDpi="600" orientation="portrait" paperSize="9" scale="85" r:id="rId3"/>
  <legacyDrawing r:id="rId2"/>
</worksheet>
</file>

<file path=xl/worksheets/sheet13.xml><?xml version="1.0" encoding="utf-8"?>
<worksheet xmlns="http://schemas.openxmlformats.org/spreadsheetml/2006/main" xmlns:r="http://schemas.openxmlformats.org/officeDocument/2006/relationships">
  <dimension ref="A1:R54"/>
  <sheetViews>
    <sheetView showZeros="0" view="pageBreakPreview" zoomScaleSheetLayoutView="100" zoomScalePageLayoutView="0" workbookViewId="0" topLeftCell="A1">
      <selection activeCell="I1" sqref="I1"/>
    </sheetView>
  </sheetViews>
  <sheetFormatPr defaultColWidth="9.140625" defaultRowHeight="18" customHeight="1"/>
  <cols>
    <col min="1" max="1" width="2.7109375" style="3" customWidth="1"/>
    <col min="2" max="2" width="9.8515625" style="3" customWidth="1"/>
    <col min="3" max="4" width="20.8515625" style="3" customWidth="1"/>
    <col min="5" max="5" width="28.7109375" style="3" customWidth="1"/>
    <col min="6" max="6" width="26.140625" style="3" customWidth="1"/>
    <col min="7" max="7" width="6.57421875" style="3" customWidth="1"/>
    <col min="8" max="8" width="6.00390625" style="3" customWidth="1"/>
    <col min="9" max="17" width="7.8515625" style="3" customWidth="1"/>
    <col min="18" max="18" width="7.7109375" style="3" customWidth="1"/>
    <col min="19" max="16384" width="9.140625" style="3" customWidth="1"/>
  </cols>
  <sheetData>
    <row r="1" spans="2:9" ht="18" customHeight="1">
      <c r="B1" s="3" t="s">
        <v>238</v>
      </c>
      <c r="I1" s="421" t="s">
        <v>284</v>
      </c>
    </row>
    <row r="2" ht="21" customHeight="1"/>
    <row r="3" spans="2:17" ht="20.25" customHeight="1">
      <c r="B3" s="526" t="s">
        <v>242</v>
      </c>
      <c r="C3" s="603"/>
      <c r="D3" s="603"/>
      <c r="E3" s="603"/>
      <c r="F3" s="603"/>
      <c r="G3" s="603"/>
      <c r="H3" s="603"/>
      <c r="I3" s="37"/>
      <c r="J3" s="37"/>
      <c r="K3" s="37"/>
      <c r="L3" s="37"/>
      <c r="M3" s="37"/>
      <c r="N3" s="37"/>
      <c r="O3" s="38"/>
      <c r="P3" s="38"/>
      <c r="Q3" s="38"/>
    </row>
    <row r="4" spans="2:17" ht="15" customHeight="1">
      <c r="B4" s="39"/>
      <c r="C4" s="93"/>
      <c r="D4" s="94"/>
      <c r="E4" s="94"/>
      <c r="F4" s="94"/>
      <c r="G4" s="94"/>
      <c r="H4" s="94"/>
      <c r="I4" s="94"/>
      <c r="J4" s="37"/>
      <c r="K4" s="37"/>
      <c r="L4" s="37"/>
      <c r="M4" s="37"/>
      <c r="N4" s="37"/>
      <c r="O4" s="38"/>
      <c r="P4" s="38"/>
      <c r="Q4" s="38"/>
    </row>
    <row r="5" spans="1:17" ht="6.75" customHeight="1">
      <c r="A5" s="40"/>
      <c r="B5" s="41"/>
      <c r="C5" s="41"/>
      <c r="D5" s="41"/>
      <c r="E5" s="42"/>
      <c r="F5" s="42"/>
      <c r="G5" s="43"/>
      <c r="H5" s="44"/>
      <c r="I5" s="37"/>
      <c r="J5" s="37"/>
      <c r="K5" s="37"/>
      <c r="L5" s="37"/>
      <c r="M5" s="37"/>
      <c r="N5" s="37"/>
      <c r="O5" s="38"/>
      <c r="P5" s="38"/>
      <c r="Q5" s="38"/>
    </row>
    <row r="6" spans="1:10" ht="15" customHeight="1">
      <c r="A6" s="45" t="s">
        <v>50</v>
      </c>
      <c r="C6" s="5"/>
      <c r="D6" s="5"/>
      <c r="E6" s="5"/>
      <c r="F6" s="5"/>
      <c r="G6" s="46"/>
      <c r="H6" s="47"/>
      <c r="J6" s="11"/>
    </row>
    <row r="7" spans="1:10" ht="18" customHeight="1">
      <c r="A7" s="46"/>
      <c r="B7" s="48" t="s">
        <v>43</v>
      </c>
      <c r="C7" s="570" t="s">
        <v>233</v>
      </c>
      <c r="D7" s="570"/>
      <c r="E7" s="570"/>
      <c r="F7" s="570"/>
      <c r="G7" s="571" t="s">
        <v>44</v>
      </c>
      <c r="H7" s="572"/>
      <c r="J7" s="11"/>
    </row>
    <row r="8" spans="1:10" ht="18" customHeight="1">
      <c r="A8" s="46"/>
      <c r="B8" s="9"/>
      <c r="C8" s="570"/>
      <c r="D8" s="570"/>
      <c r="E8" s="570"/>
      <c r="F8" s="570"/>
      <c r="G8" s="571"/>
      <c r="H8" s="572"/>
      <c r="J8" s="11"/>
    </row>
    <row r="9" spans="1:10" ht="18" customHeight="1">
      <c r="A9" s="46"/>
      <c r="B9" s="48" t="s">
        <v>45</v>
      </c>
      <c r="C9" s="570" t="s">
        <v>259</v>
      </c>
      <c r="D9" s="570"/>
      <c r="E9" s="570"/>
      <c r="F9" s="570"/>
      <c r="G9" s="571" t="s">
        <v>44</v>
      </c>
      <c r="H9" s="572"/>
      <c r="J9" s="11"/>
    </row>
    <row r="10" spans="1:10" ht="18" customHeight="1">
      <c r="A10" s="46"/>
      <c r="B10" s="9"/>
      <c r="C10" s="570"/>
      <c r="D10" s="570"/>
      <c r="E10" s="570"/>
      <c r="F10" s="570"/>
      <c r="G10" s="571"/>
      <c r="H10" s="572"/>
      <c r="J10" s="11"/>
    </row>
    <row r="11" spans="1:10" ht="30" customHeight="1">
      <c r="A11" s="46"/>
      <c r="B11" s="10" t="s">
        <v>46</v>
      </c>
      <c r="C11" s="605" t="s">
        <v>234</v>
      </c>
      <c r="D11" s="568"/>
      <c r="E11" s="568"/>
      <c r="F11" s="606"/>
      <c r="G11" s="575" t="s">
        <v>44</v>
      </c>
      <c r="H11" s="604"/>
      <c r="J11" s="11"/>
    </row>
    <row r="12" spans="1:10" ht="6" customHeight="1">
      <c r="A12" s="51"/>
      <c r="B12" s="52"/>
      <c r="C12" s="607"/>
      <c r="D12" s="607"/>
      <c r="E12" s="607"/>
      <c r="F12" s="608"/>
      <c r="G12" s="51"/>
      <c r="H12" s="53"/>
      <c r="J12" s="11"/>
    </row>
    <row r="13" spans="2:10" ht="8.25" customHeight="1">
      <c r="B13" s="54"/>
      <c r="J13" s="11"/>
    </row>
    <row r="14" spans="1:10" ht="18" customHeight="1">
      <c r="A14" s="55"/>
      <c r="B14" s="56" t="s">
        <v>236</v>
      </c>
      <c r="E14" s="188"/>
      <c r="F14" s="3" t="s">
        <v>214</v>
      </c>
      <c r="J14" s="11"/>
    </row>
    <row r="15" ht="9" customHeight="1" thickBot="1">
      <c r="J15" s="11"/>
    </row>
    <row r="16" spans="2:10" ht="24">
      <c r="B16" s="618" t="s">
        <v>0</v>
      </c>
      <c r="C16" s="616" t="s">
        <v>67</v>
      </c>
      <c r="D16" s="168" t="s">
        <v>55</v>
      </c>
      <c r="E16" s="169" t="s">
        <v>375</v>
      </c>
      <c r="J16" s="11"/>
    </row>
    <row r="17" spans="2:6" ht="33.75" customHeight="1" thickBot="1">
      <c r="B17" s="619"/>
      <c r="C17" s="617"/>
      <c r="D17" s="261" t="s">
        <v>376</v>
      </c>
      <c r="E17" s="262" t="s">
        <v>377</v>
      </c>
      <c r="F17" s="29"/>
    </row>
    <row r="18" spans="2:5" ht="15.75" customHeight="1">
      <c r="B18" s="170" t="s">
        <v>1</v>
      </c>
      <c r="C18" s="197"/>
      <c r="D18" s="198"/>
      <c r="E18" s="219">
        <f>IF(ISERROR(ROUNDDOWN(D18/C18,1)),"",ROUNDDOWN(D18/C18,1))</f>
      </c>
    </row>
    <row r="19" spans="2:7" ht="15.75" customHeight="1">
      <c r="B19" s="171" t="s">
        <v>2</v>
      </c>
      <c r="C19" s="199"/>
      <c r="D19" s="198"/>
      <c r="E19" s="219">
        <f aca="true" t="shared" si="0" ref="E19:E28">IF(ISERROR(ROUNDDOWN(D19/C19,1)),"",ROUNDDOWN(D19/C19,1))</f>
      </c>
      <c r="G19" s="57"/>
    </row>
    <row r="20" spans="2:5" ht="15.75" customHeight="1">
      <c r="B20" s="170" t="s">
        <v>3</v>
      </c>
      <c r="C20" s="197"/>
      <c r="D20" s="198"/>
      <c r="E20" s="219">
        <f t="shared" si="0"/>
      </c>
    </row>
    <row r="21" spans="2:5" ht="15.75" customHeight="1">
      <c r="B21" s="171" t="s">
        <v>4</v>
      </c>
      <c r="C21" s="199"/>
      <c r="D21" s="198"/>
      <c r="E21" s="219">
        <f t="shared" si="0"/>
      </c>
    </row>
    <row r="22" spans="2:5" ht="15.75" customHeight="1">
      <c r="B22" s="170" t="s">
        <v>5</v>
      </c>
      <c r="C22" s="197"/>
      <c r="D22" s="198"/>
      <c r="E22" s="219">
        <f t="shared" si="0"/>
      </c>
    </row>
    <row r="23" spans="2:5" ht="15.75" customHeight="1">
      <c r="B23" s="171" t="s">
        <v>6</v>
      </c>
      <c r="C23" s="199"/>
      <c r="D23" s="198"/>
      <c r="E23" s="219">
        <f t="shared" si="0"/>
      </c>
    </row>
    <row r="24" spans="2:5" ht="15.75" customHeight="1">
      <c r="B24" s="170" t="s">
        <v>7</v>
      </c>
      <c r="C24" s="197"/>
      <c r="D24" s="198"/>
      <c r="E24" s="219">
        <f t="shared" si="0"/>
      </c>
    </row>
    <row r="25" spans="2:5" ht="15.75" customHeight="1">
      <c r="B25" s="171" t="s">
        <v>8</v>
      </c>
      <c r="C25" s="199">
        <v>0</v>
      </c>
      <c r="D25" s="198">
        <v>0</v>
      </c>
      <c r="E25" s="219">
        <f t="shared" si="0"/>
      </c>
    </row>
    <row r="26" spans="2:5" ht="15.75" customHeight="1">
      <c r="B26" s="170" t="s">
        <v>9</v>
      </c>
      <c r="C26" s="197"/>
      <c r="D26" s="198"/>
      <c r="E26" s="219">
        <f t="shared" si="0"/>
      </c>
    </row>
    <row r="27" spans="2:5" ht="15.75" customHeight="1">
      <c r="B27" s="171" t="s">
        <v>10</v>
      </c>
      <c r="C27" s="199"/>
      <c r="D27" s="198"/>
      <c r="E27" s="219">
        <f t="shared" si="0"/>
      </c>
    </row>
    <row r="28" spans="2:5" ht="15.75" customHeight="1" thickBot="1">
      <c r="B28" s="172" t="s">
        <v>11</v>
      </c>
      <c r="C28" s="197"/>
      <c r="D28" s="198"/>
      <c r="E28" s="219">
        <f t="shared" si="0"/>
      </c>
    </row>
    <row r="29" spans="2:5" ht="15.75" customHeight="1" thickBot="1" thickTop="1">
      <c r="B29" s="173" t="s">
        <v>48</v>
      </c>
      <c r="C29" s="158">
        <f>SUM(C18:C28)</f>
        <v>0</v>
      </c>
      <c r="D29" s="159">
        <f>SUM(D18:D28)</f>
        <v>0</v>
      </c>
      <c r="E29" s="181"/>
    </row>
    <row r="30" spans="2:5" ht="15.75" customHeight="1" thickBot="1" thickTop="1">
      <c r="B30" s="175" t="s">
        <v>198</v>
      </c>
      <c r="C30" s="208">
        <f>ROUNDDOWN(C29/COUNTA(C18:C28),1)</f>
        <v>0</v>
      </c>
      <c r="D30" s="202">
        <f>ROUNDDOWN(D29/COUNTA(D18:D28),1)</f>
        <v>0</v>
      </c>
      <c r="E30" s="226">
        <f>IF(ISERROR(ROUNDDOWN(D30/C30,1)),"",ROUNDDOWN(D30/C30,1))</f>
      </c>
    </row>
    <row r="31" spans="2:5" ht="18" customHeight="1">
      <c r="B31" s="609" t="s">
        <v>201</v>
      </c>
      <c r="C31" s="610"/>
      <c r="D31" s="611"/>
      <c r="E31" s="5"/>
    </row>
    <row r="32" spans="2:4" ht="18" customHeight="1">
      <c r="B32" s="59" t="s">
        <v>237</v>
      </c>
      <c r="C32" s="7"/>
      <c r="D32" s="7"/>
    </row>
    <row r="33" spans="2:14" ht="9" customHeight="1" thickBot="1">
      <c r="B33" s="58"/>
      <c r="C33" s="14"/>
      <c r="D33" s="5"/>
      <c r="E33" s="5"/>
      <c r="F33" s="5"/>
      <c r="J33" s="5"/>
      <c r="K33" s="5"/>
      <c r="L33" s="5"/>
      <c r="M33" s="5"/>
      <c r="N33" s="5"/>
    </row>
    <row r="34" spans="2:6" ht="33.75" customHeight="1" thickBot="1">
      <c r="B34" s="31" t="s">
        <v>0</v>
      </c>
      <c r="C34" s="65" t="s">
        <v>239</v>
      </c>
      <c r="D34" s="65" t="s">
        <v>276</v>
      </c>
      <c r="E34" s="255" t="s">
        <v>240</v>
      </c>
      <c r="F34" s="29"/>
    </row>
    <row r="35" spans="2:14" ht="15.75" customHeight="1">
      <c r="B35" s="253" t="s">
        <v>258</v>
      </c>
      <c r="C35" s="184"/>
      <c r="D35" s="186"/>
      <c r="E35" s="219">
        <f>IF(ISERROR(ROUNDDOWN(D35/C35,1)),"",ROUNDDOWN(D35/C35,1))</f>
      </c>
      <c r="F35" s="2"/>
      <c r="G35" s="2"/>
      <c r="J35" s="5"/>
      <c r="K35" s="5"/>
      <c r="L35" s="5"/>
      <c r="M35" s="5"/>
      <c r="N35" s="5"/>
    </row>
    <row r="36" spans="2:14" ht="15.75" customHeight="1">
      <c r="B36" s="253" t="s">
        <v>258</v>
      </c>
      <c r="C36" s="183"/>
      <c r="D36" s="186"/>
      <c r="E36" s="219">
        <f>IF(ISERROR(ROUNDDOWN(D36/C36,1)),"",ROUNDDOWN(D36/C36,1))</f>
      </c>
      <c r="F36" s="61"/>
      <c r="G36" s="61"/>
      <c r="J36" s="5"/>
      <c r="K36" s="5"/>
      <c r="L36" s="5"/>
      <c r="M36" s="5"/>
      <c r="N36" s="5"/>
    </row>
    <row r="37" spans="2:14" ht="15.75" customHeight="1" thickBot="1">
      <c r="B37" s="253" t="s">
        <v>258</v>
      </c>
      <c r="C37" s="185"/>
      <c r="D37" s="187"/>
      <c r="E37" s="219">
        <f>IF(ISERROR(ROUNDDOWN(D37/C37,1)),"",ROUNDDOWN(D37/C37,1))</f>
      </c>
      <c r="F37" s="61"/>
      <c r="G37" s="61"/>
      <c r="J37" s="5"/>
      <c r="K37" s="5"/>
      <c r="L37" s="5"/>
      <c r="M37" s="5"/>
      <c r="N37" s="5"/>
    </row>
    <row r="38" spans="2:14" ht="15.75" customHeight="1" thickTop="1">
      <c r="B38" s="173" t="s">
        <v>49</v>
      </c>
      <c r="C38" s="160">
        <f>SUM(C35:C37)</f>
        <v>0</v>
      </c>
      <c r="D38" s="161">
        <f>SUM(D35:D37)</f>
        <v>0</v>
      </c>
      <c r="E38" s="174"/>
      <c r="F38" s="2"/>
      <c r="G38" s="2"/>
      <c r="J38" s="5"/>
      <c r="K38" s="5"/>
      <c r="L38" s="5"/>
      <c r="M38" s="5"/>
      <c r="N38" s="5"/>
    </row>
    <row r="39" spans="2:14" ht="15.75" customHeight="1" thickBot="1">
      <c r="B39" s="175" t="s">
        <v>198</v>
      </c>
      <c r="C39" s="180">
        <f>C38/3</f>
        <v>0</v>
      </c>
      <c r="D39" s="182">
        <f>D38/3</f>
        <v>0</v>
      </c>
      <c r="E39" s="228">
        <f>IF(ISERROR(ROUNDDOWN(D39/C39,1)),"",ROUNDDOWN(D39/C39,1))</f>
      </c>
      <c r="F39" s="2"/>
      <c r="G39" s="2"/>
      <c r="J39" s="5"/>
      <c r="K39" s="5"/>
      <c r="L39" s="5"/>
      <c r="M39" s="5"/>
      <c r="N39" s="5"/>
    </row>
    <row r="40" spans="2:7" ht="18" customHeight="1">
      <c r="B40" s="3" t="s">
        <v>202</v>
      </c>
      <c r="F40" s="61"/>
      <c r="G40" s="61"/>
    </row>
    <row r="41" spans="2:18" ht="20.25" customHeight="1">
      <c r="B41" s="2" t="s">
        <v>210</v>
      </c>
      <c r="C41" s="2"/>
      <c r="D41" s="2"/>
      <c r="E41" s="2"/>
      <c r="F41" s="2"/>
      <c r="G41" s="2"/>
      <c r="H41" s="2"/>
      <c r="I41" s="2"/>
      <c r="J41" s="2"/>
      <c r="K41" s="2"/>
      <c r="L41" s="2"/>
      <c r="M41" s="2"/>
      <c r="N41" s="2"/>
      <c r="O41" s="2"/>
      <c r="P41" s="2"/>
      <c r="Q41" s="2"/>
      <c r="R41" s="2"/>
    </row>
    <row r="42" spans="2:8" ht="28.5" customHeight="1">
      <c r="B42" s="567" t="s">
        <v>211</v>
      </c>
      <c r="C42" s="567"/>
      <c r="D42" s="567"/>
      <c r="E42" s="567"/>
      <c r="F42" s="567"/>
      <c r="G42" s="567"/>
      <c r="H42" s="567"/>
    </row>
    <row r="43" spans="2:8" ht="8.25" customHeight="1">
      <c r="B43" s="567"/>
      <c r="C43" s="567"/>
      <c r="D43" s="567"/>
      <c r="E43" s="567"/>
      <c r="F43" s="567"/>
      <c r="G43" s="567"/>
      <c r="H43" s="567"/>
    </row>
    <row r="44" spans="2:8" ht="18" customHeight="1">
      <c r="B44" s="567" t="s">
        <v>215</v>
      </c>
      <c r="C44" s="568"/>
      <c r="D44" s="568"/>
      <c r="E44" s="568"/>
      <c r="F44" s="568"/>
      <c r="G44" s="2"/>
      <c r="H44" s="2"/>
    </row>
    <row r="45" spans="2:8" ht="24" customHeight="1">
      <c r="B45" s="568"/>
      <c r="C45" s="568"/>
      <c r="D45" s="568"/>
      <c r="E45" s="568"/>
      <c r="F45" s="568"/>
      <c r="G45" s="2"/>
      <c r="H45" s="2"/>
    </row>
    <row r="46" spans="2:18" ht="18" customHeight="1">
      <c r="B46" s="2" t="s">
        <v>213</v>
      </c>
      <c r="C46" s="2"/>
      <c r="D46" s="2"/>
      <c r="E46" s="2"/>
      <c r="F46" s="2"/>
      <c r="G46" s="2"/>
      <c r="H46" s="2"/>
      <c r="I46" s="61"/>
      <c r="J46" s="61"/>
      <c r="K46" s="61"/>
      <c r="L46" s="61"/>
      <c r="M46" s="61"/>
      <c r="N46" s="61"/>
      <c r="O46" s="61"/>
      <c r="P46" s="61"/>
      <c r="Q46" s="61"/>
      <c r="R46" s="61"/>
    </row>
    <row r="47" spans="2:18" ht="18" customHeight="1">
      <c r="B47" s="61"/>
      <c r="C47" s="61"/>
      <c r="D47" s="61"/>
      <c r="E47" s="61"/>
      <c r="F47" s="2"/>
      <c r="G47" s="2"/>
      <c r="H47" s="61"/>
      <c r="I47" s="61"/>
      <c r="J47" s="61"/>
      <c r="K47" s="61"/>
      <c r="L47" s="61"/>
      <c r="M47" s="61"/>
      <c r="N47" s="61"/>
      <c r="O47" s="61"/>
      <c r="P47" s="61"/>
      <c r="Q47" s="61"/>
      <c r="R47" s="61"/>
    </row>
    <row r="48" spans="2:8" ht="18" customHeight="1">
      <c r="B48" s="2"/>
      <c r="C48" s="2"/>
      <c r="D48" s="2"/>
      <c r="E48" s="2"/>
      <c r="F48" s="2"/>
      <c r="G48" s="2"/>
      <c r="H48" s="2"/>
    </row>
    <row r="49" spans="2:8" ht="18" customHeight="1">
      <c r="B49" s="2"/>
      <c r="C49" s="2"/>
      <c r="D49" s="2"/>
      <c r="E49" s="2"/>
      <c r="H49" s="2"/>
    </row>
    <row r="50" spans="2:8" ht="18" customHeight="1">
      <c r="B50" s="2"/>
      <c r="C50" s="2"/>
      <c r="D50" s="2"/>
      <c r="E50" s="2"/>
      <c r="H50" s="2"/>
    </row>
    <row r="51" spans="2:8" ht="18" customHeight="1">
      <c r="B51" s="2"/>
      <c r="C51" s="2"/>
      <c r="D51" s="2"/>
      <c r="E51" s="2"/>
      <c r="H51" s="2"/>
    </row>
    <row r="52" spans="2:8" ht="18" customHeight="1">
      <c r="B52" s="2"/>
      <c r="C52" s="2"/>
      <c r="D52" s="2"/>
      <c r="E52" s="2"/>
      <c r="H52" s="2"/>
    </row>
    <row r="53" spans="2:8" ht="18" customHeight="1">
      <c r="B53" s="2"/>
      <c r="C53" s="2"/>
      <c r="D53" s="2"/>
      <c r="E53" s="2"/>
      <c r="H53" s="2"/>
    </row>
    <row r="54" spans="2:8" ht="18" customHeight="1">
      <c r="B54" s="2"/>
      <c r="C54" s="2"/>
      <c r="D54" s="2"/>
      <c r="E54" s="2"/>
      <c r="H54" s="2"/>
    </row>
  </sheetData>
  <sheetProtection/>
  <mergeCells count="13">
    <mergeCell ref="C16:C17"/>
    <mergeCell ref="B16:B17"/>
    <mergeCell ref="G11:H11"/>
    <mergeCell ref="B42:H43"/>
    <mergeCell ref="B44:F45"/>
    <mergeCell ref="C12:F12"/>
    <mergeCell ref="B31:D31"/>
    <mergeCell ref="B3:H3"/>
    <mergeCell ref="C7:F8"/>
    <mergeCell ref="G7:H8"/>
    <mergeCell ref="C9:F10"/>
    <mergeCell ref="G9:H10"/>
    <mergeCell ref="C11:F11"/>
  </mergeCells>
  <hyperlinks>
    <hyperlink ref="I1" location="目次!A1" display="目次"/>
  </hyperlinks>
  <printOptions horizontalCentered="1"/>
  <pageMargins left="0.3937007874015748" right="0.3937007874015748" top="0.5905511811023623" bottom="0.3937007874015748" header="0.5118110236220472" footer="0.5118110236220472"/>
  <pageSetup horizontalDpi="600" verticalDpi="600" orientation="portrait" paperSize="9" scale="85" r:id="rId3"/>
  <legacyDrawing r:id="rId2"/>
</worksheet>
</file>

<file path=xl/worksheets/sheet14.xml><?xml version="1.0" encoding="utf-8"?>
<worksheet xmlns="http://schemas.openxmlformats.org/spreadsheetml/2006/main" xmlns:r="http://schemas.openxmlformats.org/officeDocument/2006/relationships">
  <dimension ref="A1:R55"/>
  <sheetViews>
    <sheetView showZeros="0" view="pageBreakPreview" zoomScaleSheetLayoutView="100" zoomScalePageLayoutView="0" workbookViewId="0" topLeftCell="A1">
      <selection activeCell="I1" sqref="I1"/>
    </sheetView>
  </sheetViews>
  <sheetFormatPr defaultColWidth="9.140625" defaultRowHeight="18" customHeight="1"/>
  <cols>
    <col min="1" max="1" width="2.7109375" style="3" customWidth="1"/>
    <col min="2" max="2" width="9.8515625" style="3" customWidth="1"/>
    <col min="3" max="4" width="20.8515625" style="3" customWidth="1"/>
    <col min="5" max="5" width="28.7109375" style="3" customWidth="1"/>
    <col min="6" max="6" width="26.140625" style="3" customWidth="1"/>
    <col min="7" max="7" width="6.57421875" style="3" customWidth="1"/>
    <col min="8" max="8" width="6.00390625" style="3" customWidth="1"/>
    <col min="9" max="17" width="7.8515625" style="3" customWidth="1"/>
    <col min="18" max="18" width="7.7109375" style="3" customWidth="1"/>
    <col min="19" max="16384" width="9.140625" style="3" customWidth="1"/>
  </cols>
  <sheetData>
    <row r="1" spans="2:9" ht="18" customHeight="1">
      <c r="B1" s="3" t="s">
        <v>241</v>
      </c>
      <c r="I1" s="421" t="s">
        <v>284</v>
      </c>
    </row>
    <row r="2" ht="21" customHeight="1"/>
    <row r="3" spans="2:17" ht="20.25" customHeight="1">
      <c r="B3" s="526" t="s">
        <v>243</v>
      </c>
      <c r="C3" s="603"/>
      <c r="D3" s="603"/>
      <c r="E3" s="603"/>
      <c r="F3" s="603"/>
      <c r="G3" s="603"/>
      <c r="H3" s="603"/>
      <c r="I3" s="37"/>
      <c r="J3" s="37"/>
      <c r="K3" s="37"/>
      <c r="L3" s="37"/>
      <c r="M3" s="37"/>
      <c r="N3" s="37"/>
      <c r="O3" s="38"/>
      <c r="P3" s="38"/>
      <c r="Q3" s="38"/>
    </row>
    <row r="4" spans="2:17" ht="15" customHeight="1">
      <c r="B4" s="39"/>
      <c r="C4" s="93"/>
      <c r="D4" s="94"/>
      <c r="E4" s="94"/>
      <c r="F4" s="94"/>
      <c r="G4" s="94"/>
      <c r="H4" s="94"/>
      <c r="I4" s="94"/>
      <c r="J4" s="37"/>
      <c r="K4" s="37"/>
      <c r="L4" s="37"/>
      <c r="M4" s="37"/>
      <c r="N4" s="37"/>
      <c r="O4" s="38"/>
      <c r="P4" s="38"/>
      <c r="Q4" s="38"/>
    </row>
    <row r="5" spans="1:17" ht="6.75" customHeight="1">
      <c r="A5" s="40"/>
      <c r="B5" s="41"/>
      <c r="C5" s="41"/>
      <c r="D5" s="41"/>
      <c r="E5" s="42"/>
      <c r="F5" s="42"/>
      <c r="G5" s="43"/>
      <c r="H5" s="44"/>
      <c r="I5" s="37"/>
      <c r="J5" s="37"/>
      <c r="K5" s="37"/>
      <c r="L5" s="37"/>
      <c r="M5" s="37"/>
      <c r="N5" s="37"/>
      <c r="O5" s="38"/>
      <c r="P5" s="38"/>
      <c r="Q5" s="38"/>
    </row>
    <row r="6" spans="1:10" ht="15" customHeight="1">
      <c r="A6" s="45" t="s">
        <v>50</v>
      </c>
      <c r="C6" s="5"/>
      <c r="D6" s="5"/>
      <c r="E6" s="5"/>
      <c r="F6" s="5"/>
      <c r="G6" s="46"/>
      <c r="H6" s="47"/>
      <c r="J6" s="11"/>
    </row>
    <row r="7" spans="1:10" ht="18" customHeight="1">
      <c r="A7" s="46"/>
      <c r="B7" s="48" t="s">
        <v>43</v>
      </c>
      <c r="C7" s="570" t="s">
        <v>233</v>
      </c>
      <c r="D7" s="570"/>
      <c r="E7" s="570"/>
      <c r="F7" s="570"/>
      <c r="G7" s="571" t="s">
        <v>44</v>
      </c>
      <c r="H7" s="572"/>
      <c r="J7" s="11"/>
    </row>
    <row r="8" spans="1:10" ht="18" customHeight="1">
      <c r="A8" s="46"/>
      <c r="B8" s="9"/>
      <c r="C8" s="570"/>
      <c r="D8" s="570"/>
      <c r="E8" s="570"/>
      <c r="F8" s="570"/>
      <c r="G8" s="571"/>
      <c r="H8" s="572"/>
      <c r="J8" s="11"/>
    </row>
    <row r="9" spans="1:10" ht="18" customHeight="1">
      <c r="A9" s="46"/>
      <c r="B9" s="48" t="s">
        <v>45</v>
      </c>
      <c r="C9" s="570" t="s">
        <v>259</v>
      </c>
      <c r="D9" s="570"/>
      <c r="E9" s="570"/>
      <c r="F9" s="570"/>
      <c r="G9" s="571" t="s">
        <v>44</v>
      </c>
      <c r="H9" s="572"/>
      <c r="J9" s="11"/>
    </row>
    <row r="10" spans="1:10" ht="18" customHeight="1">
      <c r="A10" s="46"/>
      <c r="B10" s="9"/>
      <c r="C10" s="570"/>
      <c r="D10" s="570"/>
      <c r="E10" s="570"/>
      <c r="F10" s="570"/>
      <c r="G10" s="571"/>
      <c r="H10" s="572"/>
      <c r="J10" s="11"/>
    </row>
    <row r="11" spans="1:10" ht="30" customHeight="1">
      <c r="A11" s="46"/>
      <c r="B11" s="10" t="s">
        <v>46</v>
      </c>
      <c r="C11" s="605" t="s">
        <v>234</v>
      </c>
      <c r="D11" s="568"/>
      <c r="E11" s="568"/>
      <c r="F11" s="606"/>
      <c r="G11" s="575" t="s">
        <v>44</v>
      </c>
      <c r="H11" s="604"/>
      <c r="J11" s="11"/>
    </row>
    <row r="12" spans="1:10" ht="6" customHeight="1">
      <c r="A12" s="51"/>
      <c r="B12" s="52"/>
      <c r="C12" s="607"/>
      <c r="D12" s="607"/>
      <c r="E12" s="607"/>
      <c r="F12" s="608"/>
      <c r="G12" s="51"/>
      <c r="H12" s="53"/>
      <c r="J12" s="11"/>
    </row>
    <row r="13" spans="2:10" ht="8.25" customHeight="1">
      <c r="B13" s="54"/>
      <c r="J13" s="11"/>
    </row>
    <row r="14" spans="2:10" ht="77.25" customHeight="1">
      <c r="B14" s="620" t="s">
        <v>391</v>
      </c>
      <c r="C14" s="620"/>
      <c r="D14" s="620"/>
      <c r="E14" s="620"/>
      <c r="F14" s="620"/>
      <c r="G14" s="620"/>
      <c r="H14" s="620"/>
      <c r="J14" s="11"/>
    </row>
    <row r="15" spans="1:10" ht="18" customHeight="1">
      <c r="A15" s="55"/>
      <c r="B15" s="56" t="s">
        <v>236</v>
      </c>
      <c r="E15" s="188"/>
      <c r="F15" s="3" t="s">
        <v>214</v>
      </c>
      <c r="J15" s="11"/>
    </row>
    <row r="16" ht="9" customHeight="1">
      <c r="J16" s="11"/>
    </row>
    <row r="17" ht="9" customHeight="1" thickBot="1">
      <c r="J17" s="11"/>
    </row>
    <row r="18" spans="2:6" ht="33.75" customHeight="1" thickBot="1">
      <c r="B18" s="31" t="s">
        <v>0</v>
      </c>
      <c r="C18" s="493" t="s">
        <v>392</v>
      </c>
      <c r="D18" s="494" t="s">
        <v>393</v>
      </c>
      <c r="E18" s="179" t="s">
        <v>394</v>
      </c>
      <c r="F18" s="29"/>
    </row>
    <row r="19" spans="2:5" ht="15.75" customHeight="1">
      <c r="B19" s="170" t="s">
        <v>1</v>
      </c>
      <c r="C19" s="197"/>
      <c r="D19" s="198"/>
      <c r="E19" s="219">
        <f>IF(ISERROR(ROUNDDOWN(D19/C19,1)),"",ROUNDDOWN(D19/C19,1))</f>
      </c>
    </row>
    <row r="20" spans="2:7" ht="15.75" customHeight="1">
      <c r="B20" s="171" t="s">
        <v>2</v>
      </c>
      <c r="C20" s="199"/>
      <c r="D20" s="198"/>
      <c r="E20" s="219">
        <f aca="true" t="shared" si="0" ref="E20:E29">IF(ISERROR(ROUNDDOWN(D20/C20,1)),"",ROUNDDOWN(D20/C20,1))</f>
      </c>
      <c r="G20" s="57"/>
    </row>
    <row r="21" spans="2:5" ht="15.75" customHeight="1">
      <c r="B21" s="170" t="s">
        <v>3</v>
      </c>
      <c r="C21" s="197"/>
      <c r="D21" s="198"/>
      <c r="E21" s="219">
        <f t="shared" si="0"/>
      </c>
    </row>
    <row r="22" spans="2:5" ht="15.75" customHeight="1">
      <c r="B22" s="171" t="s">
        <v>4</v>
      </c>
      <c r="C22" s="199"/>
      <c r="D22" s="198"/>
      <c r="E22" s="219">
        <f t="shared" si="0"/>
      </c>
    </row>
    <row r="23" spans="2:5" ht="15.75" customHeight="1">
      <c r="B23" s="170" t="s">
        <v>5</v>
      </c>
      <c r="C23" s="197"/>
      <c r="D23" s="198"/>
      <c r="E23" s="219">
        <f t="shared" si="0"/>
      </c>
    </row>
    <row r="24" spans="2:5" ht="15.75" customHeight="1">
      <c r="B24" s="171" t="s">
        <v>6</v>
      </c>
      <c r="C24" s="199"/>
      <c r="D24" s="198"/>
      <c r="E24" s="219">
        <f t="shared" si="0"/>
      </c>
    </row>
    <row r="25" spans="2:5" ht="15.75" customHeight="1">
      <c r="B25" s="170" t="s">
        <v>7</v>
      </c>
      <c r="C25" s="197"/>
      <c r="D25" s="198"/>
      <c r="E25" s="219">
        <f t="shared" si="0"/>
      </c>
    </row>
    <row r="26" spans="2:5" ht="15.75" customHeight="1">
      <c r="B26" s="171" t="s">
        <v>8</v>
      </c>
      <c r="C26" s="199">
        <v>0</v>
      </c>
      <c r="D26" s="198">
        <v>0</v>
      </c>
      <c r="E26" s="219">
        <f t="shared" si="0"/>
      </c>
    </row>
    <row r="27" spans="2:5" ht="15.75" customHeight="1">
      <c r="B27" s="170" t="s">
        <v>9</v>
      </c>
      <c r="C27" s="197"/>
      <c r="D27" s="198"/>
      <c r="E27" s="219">
        <f t="shared" si="0"/>
      </c>
    </row>
    <row r="28" spans="2:5" ht="15.75" customHeight="1">
      <c r="B28" s="171" t="s">
        <v>10</v>
      </c>
      <c r="C28" s="199"/>
      <c r="D28" s="198"/>
      <c r="E28" s="219">
        <f t="shared" si="0"/>
      </c>
    </row>
    <row r="29" spans="2:5" ht="15.75" customHeight="1" thickBot="1">
      <c r="B29" s="172" t="s">
        <v>11</v>
      </c>
      <c r="C29" s="197"/>
      <c r="D29" s="198"/>
      <c r="E29" s="219">
        <f t="shared" si="0"/>
      </c>
    </row>
    <row r="30" spans="2:5" ht="15.75" customHeight="1" thickBot="1" thickTop="1">
      <c r="B30" s="173" t="s">
        <v>48</v>
      </c>
      <c r="C30" s="158">
        <f>SUM(C19:C29)</f>
        <v>0</v>
      </c>
      <c r="D30" s="159">
        <f>SUM(D19:D29)</f>
        <v>0</v>
      </c>
      <c r="E30" s="181"/>
    </row>
    <row r="31" spans="2:5" ht="15.75" customHeight="1" thickBot="1" thickTop="1">
      <c r="B31" s="175" t="s">
        <v>198</v>
      </c>
      <c r="C31" s="208">
        <f>ROUNDDOWN(C30/COUNTA(C19:C29),1)</f>
        <v>0</v>
      </c>
      <c r="D31" s="202">
        <f>ROUNDDOWN(D30/COUNTA(D19:D29),1)</f>
        <v>0</v>
      </c>
      <c r="E31" s="226">
        <f>IF(ISERROR(ROUNDDOWN(D31/C31,1)),"",ROUNDDOWN(D31/C31,1))</f>
      </c>
    </row>
    <row r="32" spans="2:5" ht="18" customHeight="1">
      <c r="B32" s="609" t="s">
        <v>201</v>
      </c>
      <c r="C32" s="610"/>
      <c r="D32" s="611"/>
      <c r="E32" s="5"/>
    </row>
    <row r="33" spans="2:4" ht="18" customHeight="1">
      <c r="B33" s="59" t="s">
        <v>237</v>
      </c>
      <c r="C33" s="7"/>
      <c r="D33" s="7"/>
    </row>
    <row r="34" spans="2:14" ht="9" customHeight="1" thickBot="1">
      <c r="B34" s="58"/>
      <c r="C34" s="14"/>
      <c r="D34" s="5"/>
      <c r="E34" s="5"/>
      <c r="F34" s="5"/>
      <c r="J34" s="5"/>
      <c r="K34" s="5"/>
      <c r="L34" s="5"/>
      <c r="M34" s="5"/>
      <c r="N34" s="5"/>
    </row>
    <row r="35" spans="2:6" ht="33.75" customHeight="1" thickBot="1">
      <c r="B35" s="31" t="s">
        <v>0</v>
      </c>
      <c r="C35" s="493" t="s">
        <v>392</v>
      </c>
      <c r="D35" s="494" t="s">
        <v>393</v>
      </c>
      <c r="E35" s="179" t="s">
        <v>394</v>
      </c>
      <c r="F35" s="29"/>
    </row>
    <row r="36" spans="2:14" ht="15.75" customHeight="1">
      <c r="B36" s="253" t="s">
        <v>258</v>
      </c>
      <c r="C36" s="184"/>
      <c r="D36" s="186"/>
      <c r="E36" s="219">
        <f>IF(ISERROR(ROUNDDOWN(D36/C36,1)),"",ROUNDDOWN(D36/C36,1))</f>
      </c>
      <c r="F36" s="2"/>
      <c r="G36" s="2"/>
      <c r="J36" s="5"/>
      <c r="K36" s="5"/>
      <c r="L36" s="5"/>
      <c r="M36" s="5"/>
      <c r="N36" s="5"/>
    </row>
    <row r="37" spans="2:14" ht="15.75" customHeight="1">
      <c r="B37" s="253" t="s">
        <v>258</v>
      </c>
      <c r="C37" s="183"/>
      <c r="D37" s="186"/>
      <c r="E37" s="219">
        <f>IF(ISERROR(ROUNDDOWN(D37/C37,1)),"",ROUNDDOWN(D37/C37,1))</f>
      </c>
      <c r="F37" s="61"/>
      <c r="G37" s="61"/>
      <c r="J37" s="5"/>
      <c r="K37" s="5"/>
      <c r="L37" s="5"/>
      <c r="M37" s="5"/>
      <c r="N37" s="5"/>
    </row>
    <row r="38" spans="2:14" ht="15.75" customHeight="1" thickBot="1">
      <c r="B38" s="253" t="s">
        <v>258</v>
      </c>
      <c r="C38" s="185"/>
      <c r="D38" s="187"/>
      <c r="E38" s="219">
        <f>IF(ISERROR(ROUNDDOWN(D38/C38,1)),"",ROUNDDOWN(D38/C38,1))</f>
      </c>
      <c r="F38" s="61"/>
      <c r="G38" s="61"/>
      <c r="J38" s="5"/>
      <c r="K38" s="5"/>
      <c r="L38" s="5"/>
      <c r="M38" s="5"/>
      <c r="N38" s="5"/>
    </row>
    <row r="39" spans="2:14" ht="15.75" customHeight="1" thickTop="1">
      <c r="B39" s="173" t="s">
        <v>49</v>
      </c>
      <c r="C39" s="160">
        <f>SUM(C36:C38)</f>
        <v>0</v>
      </c>
      <c r="D39" s="161">
        <f>SUM(D36:D38)</f>
        <v>0</v>
      </c>
      <c r="E39" s="181"/>
      <c r="F39" s="2"/>
      <c r="G39" s="2"/>
      <c r="J39" s="5"/>
      <c r="K39" s="5"/>
      <c r="L39" s="5"/>
      <c r="M39" s="5"/>
      <c r="N39" s="5"/>
    </row>
    <row r="40" spans="2:14" ht="15.75" customHeight="1" thickBot="1">
      <c r="B40" s="175" t="s">
        <v>198</v>
      </c>
      <c r="C40" s="180">
        <f>C39/3</f>
        <v>0</v>
      </c>
      <c r="D40" s="182">
        <f>D39/3</f>
        <v>0</v>
      </c>
      <c r="E40" s="228">
        <f>IF(ISERROR(ROUNDDOWN(D40/C40,1)),"",ROUNDDOWN(D40/C40,1))</f>
      </c>
      <c r="F40" s="2"/>
      <c r="G40" s="2"/>
      <c r="J40" s="5"/>
      <c r="K40" s="5"/>
      <c r="L40" s="5"/>
      <c r="M40" s="5"/>
      <c r="N40" s="5"/>
    </row>
    <row r="41" spans="2:7" ht="18" customHeight="1">
      <c r="B41" s="3" t="s">
        <v>202</v>
      </c>
      <c r="F41" s="61"/>
      <c r="G41" s="61"/>
    </row>
    <row r="42" spans="2:18" ht="20.25" customHeight="1">
      <c r="B42" s="2" t="s">
        <v>210</v>
      </c>
      <c r="C42" s="2"/>
      <c r="D42" s="2"/>
      <c r="E42" s="2"/>
      <c r="F42" s="2"/>
      <c r="G42" s="2"/>
      <c r="H42" s="2"/>
      <c r="I42" s="2"/>
      <c r="J42" s="2"/>
      <c r="K42" s="2"/>
      <c r="L42" s="2"/>
      <c r="M42" s="2"/>
      <c r="N42" s="2"/>
      <c r="O42" s="2"/>
      <c r="P42" s="2"/>
      <c r="Q42" s="2"/>
      <c r="R42" s="2"/>
    </row>
    <row r="43" spans="2:8" ht="28.5" customHeight="1">
      <c r="B43" s="567" t="s">
        <v>211</v>
      </c>
      <c r="C43" s="567"/>
      <c r="D43" s="567"/>
      <c r="E43" s="567"/>
      <c r="F43" s="567"/>
      <c r="G43" s="567"/>
      <c r="H43" s="567"/>
    </row>
    <row r="44" spans="2:8" ht="8.25" customHeight="1">
      <c r="B44" s="567"/>
      <c r="C44" s="567"/>
      <c r="D44" s="567"/>
      <c r="E44" s="567"/>
      <c r="F44" s="567"/>
      <c r="G44" s="567"/>
      <c r="H44" s="567"/>
    </row>
    <row r="45" spans="2:8" ht="18" customHeight="1">
      <c r="B45" s="567" t="s">
        <v>215</v>
      </c>
      <c r="C45" s="568"/>
      <c r="D45" s="568"/>
      <c r="E45" s="568"/>
      <c r="F45" s="568"/>
      <c r="G45" s="2"/>
      <c r="H45" s="2"/>
    </row>
    <row r="46" spans="2:8" ht="24" customHeight="1">
      <c r="B46" s="568"/>
      <c r="C46" s="568"/>
      <c r="D46" s="568"/>
      <c r="E46" s="568"/>
      <c r="F46" s="568"/>
      <c r="G46" s="2"/>
      <c r="H46" s="2"/>
    </row>
    <row r="47" spans="2:18" ht="18" customHeight="1">
      <c r="B47" s="2" t="s">
        <v>213</v>
      </c>
      <c r="C47" s="2"/>
      <c r="D47" s="2"/>
      <c r="E47" s="2"/>
      <c r="F47" s="2"/>
      <c r="G47" s="2"/>
      <c r="H47" s="2"/>
      <c r="I47" s="61"/>
      <c r="J47" s="61"/>
      <c r="K47" s="61"/>
      <c r="L47" s="61"/>
      <c r="M47" s="61"/>
      <c r="N47" s="61"/>
      <c r="O47" s="61"/>
      <c r="P47" s="61"/>
      <c r="Q47" s="61"/>
      <c r="R47" s="61"/>
    </row>
    <row r="48" spans="2:18" ht="18" customHeight="1">
      <c r="B48" s="61"/>
      <c r="C48" s="61"/>
      <c r="D48" s="61"/>
      <c r="E48" s="61"/>
      <c r="F48" s="2"/>
      <c r="G48" s="2"/>
      <c r="H48" s="61"/>
      <c r="I48" s="61"/>
      <c r="J48" s="61"/>
      <c r="K48" s="61"/>
      <c r="L48" s="61"/>
      <c r="M48" s="61"/>
      <c r="N48" s="61"/>
      <c r="O48" s="61"/>
      <c r="P48" s="61"/>
      <c r="Q48" s="61"/>
      <c r="R48" s="61"/>
    </row>
    <row r="49" spans="2:8" ht="18" customHeight="1">
      <c r="B49" s="2"/>
      <c r="C49" s="2"/>
      <c r="D49" s="2"/>
      <c r="E49" s="2"/>
      <c r="F49" s="2"/>
      <c r="G49" s="2"/>
      <c r="H49" s="2"/>
    </row>
    <row r="50" spans="2:8" ht="18" customHeight="1">
      <c r="B50" s="2"/>
      <c r="C50" s="2"/>
      <c r="D50" s="2"/>
      <c r="E50" s="2"/>
      <c r="H50" s="2"/>
    </row>
    <row r="51" spans="2:8" ht="18" customHeight="1">
      <c r="B51" s="2"/>
      <c r="C51" s="2"/>
      <c r="D51" s="2"/>
      <c r="E51" s="2"/>
      <c r="H51" s="2"/>
    </row>
    <row r="52" spans="2:8" ht="18" customHeight="1">
      <c r="B52" s="2"/>
      <c r="C52" s="2"/>
      <c r="D52" s="2"/>
      <c r="E52" s="2"/>
      <c r="H52" s="2"/>
    </row>
    <row r="53" spans="2:8" ht="18" customHeight="1">
      <c r="B53" s="2"/>
      <c r="C53" s="2"/>
      <c r="D53" s="2"/>
      <c r="E53" s="2"/>
      <c r="H53" s="2"/>
    </row>
    <row r="54" spans="2:8" ht="18" customHeight="1">
      <c r="B54" s="2"/>
      <c r="C54" s="2"/>
      <c r="D54" s="2"/>
      <c r="E54" s="2"/>
      <c r="H54" s="2"/>
    </row>
    <row r="55" spans="2:8" ht="18" customHeight="1">
      <c r="B55" s="2"/>
      <c r="C55" s="2"/>
      <c r="D55" s="2"/>
      <c r="E55" s="2"/>
      <c r="H55" s="2"/>
    </row>
  </sheetData>
  <sheetProtection/>
  <mergeCells count="12">
    <mergeCell ref="C11:F11"/>
    <mergeCell ref="G11:H11"/>
    <mergeCell ref="C12:F12"/>
    <mergeCell ref="B32:D32"/>
    <mergeCell ref="B43:H44"/>
    <mergeCell ref="B45:F46"/>
    <mergeCell ref="B14:H14"/>
    <mergeCell ref="B3:H3"/>
    <mergeCell ref="C7:F8"/>
    <mergeCell ref="G7:H8"/>
    <mergeCell ref="C9:F10"/>
    <mergeCell ref="G9:H10"/>
  </mergeCells>
  <hyperlinks>
    <hyperlink ref="I1" location="目次!A1" display="目次"/>
  </hyperlinks>
  <printOptions horizontalCentered="1"/>
  <pageMargins left="0.3937007874015748" right="0.3937007874015748" top="0.5905511811023623" bottom="0.3937007874015748" header="0.5118110236220472" footer="0.5118110236220472"/>
  <pageSetup horizontalDpi="600" verticalDpi="600" orientation="portrait" paperSize="9" scale="85" r:id="rId3"/>
  <legacyDrawing r:id="rId2"/>
</worksheet>
</file>

<file path=xl/worksheets/sheet15.xml><?xml version="1.0" encoding="utf-8"?>
<worksheet xmlns="http://schemas.openxmlformats.org/spreadsheetml/2006/main" xmlns:r="http://schemas.openxmlformats.org/officeDocument/2006/relationships">
  <dimension ref="A1:R55"/>
  <sheetViews>
    <sheetView showZeros="0" view="pageBreakPreview" zoomScaleSheetLayoutView="100" zoomScalePageLayoutView="0" workbookViewId="0" topLeftCell="A1">
      <selection activeCell="I1" sqref="I1"/>
    </sheetView>
  </sheetViews>
  <sheetFormatPr defaultColWidth="9.140625" defaultRowHeight="18" customHeight="1"/>
  <cols>
    <col min="1" max="1" width="2.7109375" style="3" customWidth="1"/>
    <col min="2" max="2" width="9.8515625" style="3" customWidth="1"/>
    <col min="3" max="3" width="20.8515625" style="3" customWidth="1"/>
    <col min="4" max="4" width="25.00390625" style="3" customWidth="1"/>
    <col min="5" max="5" width="28.7109375" style="3" customWidth="1"/>
    <col min="6" max="6" width="26.140625" style="3" customWidth="1"/>
    <col min="7" max="7" width="6.57421875" style="3" customWidth="1"/>
    <col min="8" max="8" width="6.00390625" style="3" customWidth="1"/>
    <col min="9" max="17" width="7.8515625" style="3" customWidth="1"/>
    <col min="18" max="18" width="7.7109375" style="3" customWidth="1"/>
    <col min="19" max="16384" width="9.140625" style="3" customWidth="1"/>
  </cols>
  <sheetData>
    <row r="1" spans="2:9" ht="18" customHeight="1">
      <c r="B1" s="3" t="s">
        <v>338</v>
      </c>
      <c r="I1" s="421" t="s">
        <v>284</v>
      </c>
    </row>
    <row r="2" ht="21" customHeight="1"/>
    <row r="3" spans="2:17" ht="20.25" customHeight="1">
      <c r="B3" s="526" t="s">
        <v>335</v>
      </c>
      <c r="C3" s="603"/>
      <c r="D3" s="603"/>
      <c r="E3" s="603"/>
      <c r="F3" s="603"/>
      <c r="G3" s="603"/>
      <c r="H3" s="603"/>
      <c r="I3" s="37"/>
      <c r="J3" s="37"/>
      <c r="K3" s="37"/>
      <c r="L3" s="37"/>
      <c r="M3" s="37"/>
      <c r="N3" s="37"/>
      <c r="O3" s="38"/>
      <c r="P3" s="38"/>
      <c r="Q3" s="38"/>
    </row>
    <row r="4" spans="2:17" ht="15" customHeight="1">
      <c r="B4" s="39"/>
      <c r="C4" s="93"/>
      <c r="D4" s="94"/>
      <c r="E4" s="94"/>
      <c r="F4" s="94"/>
      <c r="G4" s="94"/>
      <c r="H4" s="94"/>
      <c r="I4" s="94"/>
      <c r="J4" s="37"/>
      <c r="K4" s="37"/>
      <c r="L4" s="37"/>
      <c r="M4" s="37"/>
      <c r="N4" s="37"/>
      <c r="O4" s="38"/>
      <c r="P4" s="38"/>
      <c r="Q4" s="38"/>
    </row>
    <row r="5" spans="1:17" ht="6.75" customHeight="1">
      <c r="A5" s="40"/>
      <c r="B5" s="41"/>
      <c r="C5" s="41"/>
      <c r="D5" s="41"/>
      <c r="E5" s="42"/>
      <c r="F5" s="42"/>
      <c r="G5" s="43"/>
      <c r="H5" s="44"/>
      <c r="I5" s="37"/>
      <c r="J5" s="37"/>
      <c r="K5" s="37"/>
      <c r="L5" s="37"/>
      <c r="M5" s="37"/>
      <c r="N5" s="37"/>
      <c r="O5" s="38"/>
      <c r="P5" s="38"/>
      <c r="Q5" s="38"/>
    </row>
    <row r="6" spans="1:10" ht="15" customHeight="1">
      <c r="A6" s="45" t="s">
        <v>50</v>
      </c>
      <c r="C6" s="5"/>
      <c r="D6" s="5"/>
      <c r="E6" s="5"/>
      <c r="F6" s="5"/>
      <c r="G6" s="46"/>
      <c r="H6" s="47"/>
      <c r="J6" s="11"/>
    </row>
    <row r="7" spans="1:10" ht="18" customHeight="1">
      <c r="A7" s="46"/>
      <c r="B7" s="48" t="s">
        <v>43</v>
      </c>
      <c r="C7" s="570" t="s">
        <v>244</v>
      </c>
      <c r="D7" s="570"/>
      <c r="E7" s="570"/>
      <c r="F7" s="570"/>
      <c r="G7" s="571" t="s">
        <v>44</v>
      </c>
      <c r="H7" s="572"/>
      <c r="J7" s="11"/>
    </row>
    <row r="8" spans="1:10" ht="18" customHeight="1">
      <c r="A8" s="46"/>
      <c r="B8" s="9"/>
      <c r="C8" s="570"/>
      <c r="D8" s="570"/>
      <c r="E8" s="570"/>
      <c r="F8" s="570"/>
      <c r="G8" s="571"/>
      <c r="H8" s="572"/>
      <c r="J8" s="11"/>
    </row>
    <row r="9" spans="1:10" ht="18" customHeight="1">
      <c r="A9" s="46"/>
      <c r="B9" s="48" t="s">
        <v>45</v>
      </c>
      <c r="C9" s="570" t="s">
        <v>245</v>
      </c>
      <c r="D9" s="570"/>
      <c r="E9" s="570"/>
      <c r="F9" s="570"/>
      <c r="G9" s="571" t="s">
        <v>44</v>
      </c>
      <c r="H9" s="572"/>
      <c r="J9" s="11"/>
    </row>
    <row r="10" spans="1:10" ht="18" customHeight="1">
      <c r="A10" s="46"/>
      <c r="B10" s="9"/>
      <c r="C10" s="570"/>
      <c r="D10" s="570"/>
      <c r="E10" s="570"/>
      <c r="F10" s="570"/>
      <c r="G10" s="571"/>
      <c r="H10" s="572"/>
      <c r="J10" s="11"/>
    </row>
    <row r="11" spans="1:10" ht="30" customHeight="1">
      <c r="A11" s="46"/>
      <c r="B11" s="10" t="s">
        <v>46</v>
      </c>
      <c r="C11" s="605" t="s">
        <v>246</v>
      </c>
      <c r="D11" s="568"/>
      <c r="E11" s="568"/>
      <c r="F11" s="606"/>
      <c r="G11" s="575" t="s">
        <v>44</v>
      </c>
      <c r="H11" s="604"/>
      <c r="J11" s="11"/>
    </row>
    <row r="12" spans="1:10" ht="6" customHeight="1">
      <c r="A12" s="51"/>
      <c r="B12" s="52"/>
      <c r="C12" s="607"/>
      <c r="D12" s="607"/>
      <c r="E12" s="607"/>
      <c r="F12" s="608"/>
      <c r="G12" s="51"/>
      <c r="H12" s="53"/>
      <c r="J12" s="11"/>
    </row>
    <row r="13" spans="2:10" ht="8.25" customHeight="1">
      <c r="B13" s="54"/>
      <c r="J13" s="11"/>
    </row>
    <row r="14" spans="1:10" ht="18" customHeight="1">
      <c r="A14" s="55"/>
      <c r="B14" s="56" t="s">
        <v>236</v>
      </c>
      <c r="E14" s="188"/>
      <c r="F14" s="3" t="s">
        <v>214</v>
      </c>
      <c r="J14" s="11"/>
    </row>
    <row r="15" ht="9" customHeight="1" thickBot="1">
      <c r="J15" s="11"/>
    </row>
    <row r="16" spans="2:7" ht="36.75" customHeight="1">
      <c r="B16" s="612"/>
      <c r="C16" s="614" t="s">
        <v>54</v>
      </c>
      <c r="D16" s="614" t="s">
        <v>336</v>
      </c>
      <c r="E16" s="622" t="s">
        <v>337</v>
      </c>
      <c r="G16" s="11"/>
    </row>
    <row r="17" spans="2:7" ht="3" customHeight="1" thickBot="1">
      <c r="B17" s="613"/>
      <c r="C17" s="615"/>
      <c r="D17" s="621"/>
      <c r="E17" s="623"/>
      <c r="G17" s="11"/>
    </row>
    <row r="18" spans="2:5" ht="15.75" customHeight="1">
      <c r="B18" s="176" t="s">
        <v>1</v>
      </c>
      <c r="C18" s="203"/>
      <c r="D18" s="211"/>
      <c r="E18" s="219">
        <f>IF(ISERROR(ROUNDDOWN(D18/C18,1)),"",ROUNDDOWN(D18/C18,1))</f>
      </c>
    </row>
    <row r="19" spans="2:7" ht="15.75" customHeight="1">
      <c r="B19" s="171" t="s">
        <v>2</v>
      </c>
      <c r="C19" s="199"/>
      <c r="D19" s="198"/>
      <c r="E19" s="219">
        <f aca="true" t="shared" si="0" ref="E19:E28">IF(ISERROR(ROUNDDOWN(D19/C19,1)),"",ROUNDDOWN(D19/C19,1))</f>
      </c>
      <c r="G19" s="57"/>
    </row>
    <row r="20" spans="2:5" ht="15.75" customHeight="1">
      <c r="B20" s="170" t="s">
        <v>3</v>
      </c>
      <c r="C20" s="197"/>
      <c r="D20" s="198"/>
      <c r="E20" s="219">
        <f t="shared" si="0"/>
      </c>
    </row>
    <row r="21" spans="2:5" ht="15.75" customHeight="1">
      <c r="B21" s="171" t="s">
        <v>4</v>
      </c>
      <c r="C21" s="199"/>
      <c r="D21" s="198"/>
      <c r="E21" s="219">
        <f t="shared" si="0"/>
      </c>
    </row>
    <row r="22" spans="2:5" ht="15.75" customHeight="1">
      <c r="B22" s="170" t="s">
        <v>5</v>
      </c>
      <c r="C22" s="197"/>
      <c r="D22" s="198"/>
      <c r="E22" s="219">
        <f t="shared" si="0"/>
      </c>
    </row>
    <row r="23" spans="2:5" ht="15.75" customHeight="1">
      <c r="B23" s="171" t="s">
        <v>6</v>
      </c>
      <c r="C23" s="199"/>
      <c r="D23" s="198"/>
      <c r="E23" s="219">
        <f t="shared" si="0"/>
      </c>
    </row>
    <row r="24" spans="2:5" ht="15.75" customHeight="1">
      <c r="B24" s="170" t="s">
        <v>7</v>
      </c>
      <c r="C24" s="197"/>
      <c r="D24" s="198"/>
      <c r="E24" s="219">
        <f t="shared" si="0"/>
      </c>
    </row>
    <row r="25" spans="2:5" ht="15.75" customHeight="1">
      <c r="B25" s="171" t="s">
        <v>8</v>
      </c>
      <c r="C25" s="199">
        <v>0</v>
      </c>
      <c r="D25" s="198">
        <v>0</v>
      </c>
      <c r="E25" s="219">
        <f t="shared" si="0"/>
      </c>
    </row>
    <row r="26" spans="2:5" ht="15.75" customHeight="1">
      <c r="B26" s="170" t="s">
        <v>9</v>
      </c>
      <c r="C26" s="197"/>
      <c r="D26" s="198"/>
      <c r="E26" s="219">
        <f t="shared" si="0"/>
      </c>
    </row>
    <row r="27" spans="2:5" ht="15.75" customHeight="1">
      <c r="B27" s="171" t="s">
        <v>10</v>
      </c>
      <c r="C27" s="199"/>
      <c r="D27" s="198"/>
      <c r="E27" s="219">
        <f t="shared" si="0"/>
      </c>
    </row>
    <row r="28" spans="2:5" ht="15.75" customHeight="1" thickBot="1">
      <c r="B28" s="172" t="s">
        <v>11</v>
      </c>
      <c r="C28" s="197"/>
      <c r="D28" s="198"/>
      <c r="E28" s="219">
        <f t="shared" si="0"/>
      </c>
    </row>
    <row r="29" spans="2:5" ht="15.75" customHeight="1" thickBot="1" thickTop="1">
      <c r="B29" s="173" t="s">
        <v>48</v>
      </c>
      <c r="C29" s="158">
        <f>SUM(C18:C28)</f>
        <v>0</v>
      </c>
      <c r="D29" s="159">
        <f>SUM(D18:D28)</f>
        <v>0</v>
      </c>
      <c r="E29" s="181"/>
    </row>
    <row r="30" spans="2:5" ht="15.75" customHeight="1" thickBot="1" thickTop="1">
      <c r="B30" s="175" t="s">
        <v>198</v>
      </c>
      <c r="C30" s="208">
        <f>ROUNDDOWN(C29/COUNTA(C18:C28),1)</f>
        <v>0</v>
      </c>
      <c r="D30" s="202">
        <f>ROUNDDOWN(D29/COUNTA(D18:D28),1)</f>
        <v>0</v>
      </c>
      <c r="E30" s="226">
        <f>IF(ISERROR(ROUNDDOWN(D30/C30,1)),"",ROUNDDOWN(D30/C30,1))</f>
      </c>
    </row>
    <row r="31" spans="2:5" ht="18" customHeight="1">
      <c r="B31" s="609" t="s">
        <v>201</v>
      </c>
      <c r="C31" s="610"/>
      <c r="D31" s="611"/>
      <c r="E31" s="5"/>
    </row>
    <row r="32" spans="2:4" ht="18" customHeight="1">
      <c r="B32" s="59" t="s">
        <v>237</v>
      </c>
      <c r="C32" s="7"/>
      <c r="D32" s="7"/>
    </row>
    <row r="33" spans="2:14" ht="9" customHeight="1" thickBot="1">
      <c r="B33" s="58"/>
      <c r="C33" s="14"/>
      <c r="D33" s="5"/>
      <c r="E33" s="5"/>
      <c r="F33" s="5"/>
      <c r="J33" s="5"/>
      <c r="K33" s="5"/>
      <c r="L33" s="5"/>
      <c r="M33" s="5"/>
      <c r="N33" s="5"/>
    </row>
    <row r="34" spans="2:7" ht="36.75" customHeight="1">
      <c r="B34" s="612"/>
      <c r="C34" s="614" t="s">
        <v>54</v>
      </c>
      <c r="D34" s="614" t="s">
        <v>336</v>
      </c>
      <c r="E34" s="622" t="s">
        <v>337</v>
      </c>
      <c r="G34" s="11"/>
    </row>
    <row r="35" spans="2:7" ht="13.5" customHeight="1" thickBot="1">
      <c r="B35" s="613"/>
      <c r="C35" s="615"/>
      <c r="D35" s="621"/>
      <c r="E35" s="623"/>
      <c r="G35" s="11"/>
    </row>
    <row r="36" spans="2:14" ht="15.75" customHeight="1">
      <c r="B36" s="253" t="s">
        <v>258</v>
      </c>
      <c r="C36" s="256"/>
      <c r="D36" s="257"/>
      <c r="E36" s="219">
        <f>IF(ISERROR(ROUNDDOWN(D36/C36,1)),"",ROUNDDOWN(D36/C36,1))</f>
      </c>
      <c r="F36" s="2"/>
      <c r="G36" s="2"/>
      <c r="J36" s="5"/>
      <c r="K36" s="5"/>
      <c r="L36" s="5"/>
      <c r="M36" s="5"/>
      <c r="N36" s="5"/>
    </row>
    <row r="37" spans="2:14" ht="15.75" customHeight="1">
      <c r="B37" s="253" t="s">
        <v>258</v>
      </c>
      <c r="C37" s="183"/>
      <c r="D37" s="186"/>
      <c r="E37" s="219">
        <f>IF(ISERROR(ROUNDDOWN(D37/C37,1)),"",ROUNDDOWN(D37/C37,1))</f>
      </c>
      <c r="F37" s="61"/>
      <c r="G37" s="61"/>
      <c r="J37" s="5"/>
      <c r="K37" s="5"/>
      <c r="L37" s="5"/>
      <c r="M37" s="5"/>
      <c r="N37" s="5"/>
    </row>
    <row r="38" spans="2:14" ht="15.75" customHeight="1" thickBot="1">
      <c r="B38" s="253" t="s">
        <v>258</v>
      </c>
      <c r="C38" s="185"/>
      <c r="D38" s="187"/>
      <c r="E38" s="219">
        <f>IF(ISERROR(ROUNDDOWN(D38/C38,1)),"",ROUNDDOWN(D38/C38,1))</f>
      </c>
      <c r="F38" s="61"/>
      <c r="G38" s="61"/>
      <c r="J38" s="5"/>
      <c r="K38" s="5"/>
      <c r="L38" s="5"/>
      <c r="M38" s="5"/>
      <c r="N38" s="5"/>
    </row>
    <row r="39" spans="2:14" ht="15.75" customHeight="1" thickTop="1">
      <c r="B39" s="173" t="s">
        <v>49</v>
      </c>
      <c r="C39" s="160">
        <f>SUM(C36:C38)</f>
        <v>0</v>
      </c>
      <c r="D39" s="161">
        <f>SUM(D36:D38)</f>
        <v>0</v>
      </c>
      <c r="E39" s="181"/>
      <c r="F39" s="2"/>
      <c r="G39" s="2"/>
      <c r="J39" s="5"/>
      <c r="K39" s="5"/>
      <c r="L39" s="5"/>
      <c r="M39" s="5"/>
      <c r="N39" s="5"/>
    </row>
    <row r="40" spans="2:14" ht="15.75" customHeight="1" thickBot="1">
      <c r="B40" s="175" t="s">
        <v>198</v>
      </c>
      <c r="C40" s="180">
        <f>C39/3</f>
        <v>0</v>
      </c>
      <c r="D40" s="182">
        <f>D39/3</f>
        <v>0</v>
      </c>
      <c r="E40" s="228">
        <f>IF(ISERROR(ROUNDDOWN(D40/C40,1)),"",ROUNDDOWN(D40/C40,1))</f>
      </c>
      <c r="F40" s="2"/>
      <c r="G40" s="2"/>
      <c r="J40" s="5"/>
      <c r="K40" s="5"/>
      <c r="L40" s="5"/>
      <c r="M40" s="5"/>
      <c r="N40" s="5"/>
    </row>
    <row r="41" spans="2:7" ht="18" customHeight="1">
      <c r="B41" s="3" t="s">
        <v>202</v>
      </c>
      <c r="F41" s="61"/>
      <c r="G41" s="61"/>
    </row>
    <row r="42" spans="2:18" ht="20.25" customHeight="1">
      <c r="B42" s="2" t="s">
        <v>210</v>
      </c>
      <c r="C42" s="2"/>
      <c r="D42" s="2"/>
      <c r="E42" s="2"/>
      <c r="F42" s="2"/>
      <c r="G42" s="2"/>
      <c r="H42" s="2"/>
      <c r="I42" s="2"/>
      <c r="J42" s="2"/>
      <c r="K42" s="2"/>
      <c r="L42" s="2"/>
      <c r="M42" s="2"/>
      <c r="N42" s="2"/>
      <c r="O42" s="2"/>
      <c r="P42" s="2"/>
      <c r="Q42" s="2"/>
      <c r="R42" s="2"/>
    </row>
    <row r="43" spans="2:8" ht="28.5" customHeight="1">
      <c r="B43" s="567" t="s">
        <v>211</v>
      </c>
      <c r="C43" s="567"/>
      <c r="D43" s="567"/>
      <c r="E43" s="567"/>
      <c r="F43" s="567"/>
      <c r="G43" s="567"/>
      <c r="H43" s="567"/>
    </row>
    <row r="44" spans="2:8" ht="8.25" customHeight="1">
      <c r="B44" s="567"/>
      <c r="C44" s="567"/>
      <c r="D44" s="567"/>
      <c r="E44" s="567"/>
      <c r="F44" s="567"/>
      <c r="G44" s="567"/>
      <c r="H44" s="567"/>
    </row>
    <row r="45" spans="2:8" ht="18" customHeight="1">
      <c r="B45" s="567" t="s">
        <v>215</v>
      </c>
      <c r="C45" s="568"/>
      <c r="D45" s="568"/>
      <c r="E45" s="568"/>
      <c r="F45" s="568"/>
      <c r="G45" s="2"/>
      <c r="H45" s="2"/>
    </row>
    <row r="46" spans="2:8" ht="24" customHeight="1">
      <c r="B46" s="568"/>
      <c r="C46" s="568"/>
      <c r="D46" s="568"/>
      <c r="E46" s="568"/>
      <c r="F46" s="568"/>
      <c r="G46" s="2"/>
      <c r="H46" s="2"/>
    </row>
    <row r="47" spans="2:18" ht="18" customHeight="1">
      <c r="B47" s="2" t="s">
        <v>213</v>
      </c>
      <c r="C47" s="2"/>
      <c r="D47" s="2"/>
      <c r="E47" s="2"/>
      <c r="F47" s="2"/>
      <c r="G47" s="2"/>
      <c r="H47" s="2"/>
      <c r="I47" s="61"/>
      <c r="J47" s="61"/>
      <c r="K47" s="61"/>
      <c r="L47" s="61"/>
      <c r="M47" s="61"/>
      <c r="N47" s="61"/>
      <c r="O47" s="61"/>
      <c r="P47" s="61"/>
      <c r="Q47" s="61"/>
      <c r="R47" s="61"/>
    </row>
    <row r="48" spans="2:18" ht="18" customHeight="1">
      <c r="B48" s="61"/>
      <c r="C48" s="61"/>
      <c r="D48" s="61"/>
      <c r="E48" s="61"/>
      <c r="F48" s="2"/>
      <c r="G48" s="2"/>
      <c r="H48" s="61"/>
      <c r="I48" s="61"/>
      <c r="J48" s="61"/>
      <c r="K48" s="61"/>
      <c r="L48" s="61"/>
      <c r="M48" s="61"/>
      <c r="N48" s="61"/>
      <c r="O48" s="61"/>
      <c r="P48" s="61"/>
      <c r="Q48" s="61"/>
      <c r="R48" s="61"/>
    </row>
    <row r="49" spans="2:8" ht="18" customHeight="1">
      <c r="B49" s="2"/>
      <c r="C49" s="2"/>
      <c r="D49" s="2"/>
      <c r="E49" s="2"/>
      <c r="F49" s="2"/>
      <c r="G49" s="2"/>
      <c r="H49" s="2"/>
    </row>
    <row r="50" spans="2:8" ht="18" customHeight="1">
      <c r="B50" s="2"/>
      <c r="C50" s="2"/>
      <c r="D50" s="2"/>
      <c r="E50" s="2"/>
      <c r="H50" s="2"/>
    </row>
    <row r="51" spans="2:8" ht="18" customHeight="1">
      <c r="B51" s="2"/>
      <c r="C51" s="2"/>
      <c r="D51" s="2"/>
      <c r="E51" s="2"/>
      <c r="H51" s="2"/>
    </row>
    <row r="52" spans="2:8" ht="18" customHeight="1">
      <c r="B52" s="2"/>
      <c r="C52" s="2"/>
      <c r="D52" s="2"/>
      <c r="E52" s="2"/>
      <c r="H52" s="2"/>
    </row>
    <row r="53" spans="2:8" ht="18" customHeight="1">
      <c r="B53" s="2"/>
      <c r="C53" s="2"/>
      <c r="D53" s="2"/>
      <c r="E53" s="2"/>
      <c r="H53" s="2"/>
    </row>
    <row r="54" spans="2:8" ht="18" customHeight="1">
      <c r="B54" s="2"/>
      <c r="C54" s="2"/>
      <c r="D54" s="2"/>
      <c r="E54" s="2"/>
      <c r="H54" s="2"/>
    </row>
    <row r="55" spans="2:8" ht="18" customHeight="1">
      <c r="B55" s="2"/>
      <c r="C55" s="2"/>
      <c r="D55" s="2"/>
      <c r="E55" s="2"/>
      <c r="H55" s="2"/>
    </row>
  </sheetData>
  <sheetProtection/>
  <mergeCells count="19">
    <mergeCell ref="D34:D35"/>
    <mergeCell ref="E34:E35"/>
    <mergeCell ref="B43:H44"/>
    <mergeCell ref="B45:F46"/>
    <mergeCell ref="C12:F12"/>
    <mergeCell ref="B16:B17"/>
    <mergeCell ref="C16:C17"/>
    <mergeCell ref="B31:D31"/>
    <mergeCell ref="B34:B35"/>
    <mergeCell ref="C34:C35"/>
    <mergeCell ref="D16:D17"/>
    <mergeCell ref="E16:E17"/>
    <mergeCell ref="B3:H3"/>
    <mergeCell ref="C7:F8"/>
    <mergeCell ref="G7:H8"/>
    <mergeCell ref="C9:F10"/>
    <mergeCell ref="G9:H10"/>
    <mergeCell ref="C11:F11"/>
    <mergeCell ref="G11:H11"/>
  </mergeCells>
  <hyperlinks>
    <hyperlink ref="I1" location="目次!A1" display="目次"/>
  </hyperlinks>
  <printOptions horizontalCentered="1"/>
  <pageMargins left="0.3937007874015748" right="0.3937007874015748" top="0.5905511811023623" bottom="0.3937007874015748" header="0.5118110236220472" footer="0.5118110236220472"/>
  <pageSetup horizontalDpi="600" verticalDpi="600" orientation="portrait" paperSize="9" scale="84" r:id="rId3"/>
  <legacyDrawing r:id="rId2"/>
</worksheet>
</file>

<file path=xl/worksheets/sheet16.xml><?xml version="1.0" encoding="utf-8"?>
<worksheet xmlns="http://schemas.openxmlformats.org/spreadsheetml/2006/main" xmlns:r="http://schemas.openxmlformats.org/officeDocument/2006/relationships">
  <dimension ref="A1:R54"/>
  <sheetViews>
    <sheetView showZeros="0" view="pageBreakPreview" zoomScaleSheetLayoutView="100" zoomScalePageLayoutView="0" workbookViewId="0" topLeftCell="A1">
      <selection activeCell="I1" sqref="I1"/>
    </sheetView>
  </sheetViews>
  <sheetFormatPr defaultColWidth="9.140625" defaultRowHeight="18" customHeight="1"/>
  <cols>
    <col min="1" max="1" width="2.7109375" style="3" customWidth="1"/>
    <col min="2" max="2" width="9.8515625" style="3" customWidth="1"/>
    <col min="3" max="4" width="20.8515625" style="3" customWidth="1"/>
    <col min="5" max="5" width="28.7109375" style="3" customWidth="1"/>
    <col min="6" max="6" width="26.140625" style="3" customWidth="1"/>
    <col min="7" max="7" width="6.57421875" style="3" customWidth="1"/>
    <col min="8" max="8" width="6.00390625" style="3" customWidth="1"/>
    <col min="9" max="17" width="7.8515625" style="3" customWidth="1"/>
    <col min="18" max="18" width="7.7109375" style="3" customWidth="1"/>
    <col min="19" max="16384" width="9.140625" style="3" customWidth="1"/>
  </cols>
  <sheetData>
    <row r="1" spans="2:9" ht="18" customHeight="1">
      <c r="B1" s="3" t="s">
        <v>247</v>
      </c>
      <c r="I1" s="421"/>
    </row>
    <row r="2" ht="21" customHeight="1"/>
    <row r="3" spans="2:17" ht="20.25" customHeight="1">
      <c r="B3" s="526" t="s">
        <v>420</v>
      </c>
      <c r="C3" s="603"/>
      <c r="D3" s="603"/>
      <c r="E3" s="603"/>
      <c r="F3" s="603"/>
      <c r="G3" s="603"/>
      <c r="H3" s="603"/>
      <c r="I3" s="37"/>
      <c r="J3" s="37"/>
      <c r="K3" s="37"/>
      <c r="L3" s="37"/>
      <c r="M3" s="37"/>
      <c r="N3" s="37"/>
      <c r="O3" s="38"/>
      <c r="P3" s="38"/>
      <c r="Q3" s="38"/>
    </row>
    <row r="4" spans="2:17" ht="15" customHeight="1">
      <c r="B4" s="39"/>
      <c r="C4" s="93"/>
      <c r="D4" s="94"/>
      <c r="E4" s="94"/>
      <c r="F4" s="94"/>
      <c r="G4" s="94"/>
      <c r="H4" s="94"/>
      <c r="I4" s="94"/>
      <c r="J4" s="37"/>
      <c r="K4" s="37"/>
      <c r="L4" s="37"/>
      <c r="M4" s="37"/>
      <c r="N4" s="37"/>
      <c r="O4" s="38"/>
      <c r="P4" s="38"/>
      <c r="Q4" s="38"/>
    </row>
    <row r="5" spans="1:17" ht="6.75" customHeight="1">
      <c r="A5" s="40"/>
      <c r="B5" s="41"/>
      <c r="C5" s="41"/>
      <c r="D5" s="41"/>
      <c r="E5" s="42"/>
      <c r="F5" s="42"/>
      <c r="G5" s="43"/>
      <c r="H5" s="44"/>
      <c r="I5" s="37"/>
      <c r="J5" s="37"/>
      <c r="K5" s="37"/>
      <c r="L5" s="37"/>
      <c r="M5" s="37"/>
      <c r="N5" s="37"/>
      <c r="O5" s="38"/>
      <c r="P5" s="38"/>
      <c r="Q5" s="38"/>
    </row>
    <row r="6" spans="1:10" ht="15" customHeight="1">
      <c r="A6" s="45" t="s">
        <v>342</v>
      </c>
      <c r="C6" s="5"/>
      <c r="D6" s="5"/>
      <c r="E6" s="5"/>
      <c r="F6" s="5"/>
      <c r="G6" s="46"/>
      <c r="H6" s="47"/>
      <c r="J6" s="11"/>
    </row>
    <row r="7" spans="1:10" ht="18" customHeight="1">
      <c r="A7" s="46"/>
      <c r="B7" s="48" t="s">
        <v>43</v>
      </c>
      <c r="C7" s="570" t="s">
        <v>250</v>
      </c>
      <c r="D7" s="570"/>
      <c r="E7" s="570"/>
      <c r="F7" s="570"/>
      <c r="G7" s="571" t="s">
        <v>44</v>
      </c>
      <c r="H7" s="572"/>
      <c r="J7" s="11"/>
    </row>
    <row r="8" spans="1:10" ht="18" customHeight="1">
      <c r="A8" s="46"/>
      <c r="B8" s="9"/>
      <c r="C8" s="570"/>
      <c r="D8" s="570"/>
      <c r="E8" s="570"/>
      <c r="F8" s="570"/>
      <c r="G8" s="571"/>
      <c r="H8" s="572"/>
      <c r="J8" s="11"/>
    </row>
    <row r="9" spans="1:10" ht="18" customHeight="1">
      <c r="A9" s="46"/>
      <c r="B9" s="48" t="s">
        <v>45</v>
      </c>
      <c r="C9" s="570" t="s">
        <v>260</v>
      </c>
      <c r="D9" s="570"/>
      <c r="E9" s="570"/>
      <c r="F9" s="570"/>
      <c r="G9" s="571" t="s">
        <v>44</v>
      </c>
      <c r="H9" s="572"/>
      <c r="J9" s="11"/>
    </row>
    <row r="10" spans="1:10" ht="18" customHeight="1">
      <c r="A10" s="46"/>
      <c r="B10" s="9"/>
      <c r="C10" s="570"/>
      <c r="D10" s="570"/>
      <c r="E10" s="570"/>
      <c r="F10" s="570"/>
      <c r="G10" s="571"/>
      <c r="H10" s="572"/>
      <c r="J10" s="11"/>
    </row>
    <row r="11" spans="1:10" ht="6" customHeight="1">
      <c r="A11" s="51"/>
      <c r="B11" s="52"/>
      <c r="C11" s="607"/>
      <c r="D11" s="607"/>
      <c r="E11" s="607"/>
      <c r="F11" s="608"/>
      <c r="G11" s="51"/>
      <c r="H11" s="53"/>
      <c r="J11" s="11"/>
    </row>
    <row r="12" spans="2:10" ht="8.25" customHeight="1">
      <c r="B12" s="54"/>
      <c r="J12" s="11"/>
    </row>
    <row r="13" spans="1:10" ht="18" customHeight="1">
      <c r="A13" s="55"/>
      <c r="B13" s="56" t="s">
        <v>236</v>
      </c>
      <c r="E13" s="188"/>
      <c r="F13" s="3" t="s">
        <v>214</v>
      </c>
      <c r="J13" s="11"/>
    </row>
    <row r="14" ht="9" customHeight="1" thickBot="1">
      <c r="J14" s="11"/>
    </row>
    <row r="15" spans="2:7" ht="36.75" customHeight="1">
      <c r="B15" s="612"/>
      <c r="C15" s="614" t="s">
        <v>379</v>
      </c>
      <c r="D15" s="168" t="s">
        <v>55</v>
      </c>
      <c r="E15" s="169" t="s">
        <v>339</v>
      </c>
      <c r="F15" s="470" t="s">
        <v>380</v>
      </c>
      <c r="G15" s="11"/>
    </row>
    <row r="16" spans="2:7" ht="36.75" customHeight="1" thickBot="1">
      <c r="B16" s="613"/>
      <c r="C16" s="615"/>
      <c r="D16" s="261" t="s">
        <v>340</v>
      </c>
      <c r="E16" s="262" t="s">
        <v>341</v>
      </c>
      <c r="G16" s="11"/>
    </row>
    <row r="17" spans="2:5" ht="15.75" customHeight="1">
      <c r="B17" s="176" t="s">
        <v>1</v>
      </c>
      <c r="C17" s="203"/>
      <c r="D17" s="211"/>
      <c r="E17" s="219">
        <f>IF(ISERROR(ROUNDDOWN(D17/C17,1)),"",ROUNDDOWN(D17/C17,1))</f>
      </c>
    </row>
    <row r="18" spans="2:7" ht="15.75" customHeight="1">
      <c r="B18" s="171" t="s">
        <v>2</v>
      </c>
      <c r="C18" s="199"/>
      <c r="D18" s="198"/>
      <c r="E18" s="219">
        <f aca="true" t="shared" si="0" ref="E18:E27">IF(ISERROR(ROUNDDOWN(D18/C18,1)),"",ROUNDDOWN(D18/C18,1))</f>
      </c>
      <c r="G18" s="57"/>
    </row>
    <row r="19" spans="2:5" ht="15.75" customHeight="1">
      <c r="B19" s="170" t="s">
        <v>3</v>
      </c>
      <c r="C19" s="197"/>
      <c r="D19" s="198"/>
      <c r="E19" s="219">
        <f t="shared" si="0"/>
      </c>
    </row>
    <row r="20" spans="2:5" ht="15.75" customHeight="1">
      <c r="B20" s="171" t="s">
        <v>4</v>
      </c>
      <c r="C20" s="199"/>
      <c r="D20" s="198"/>
      <c r="E20" s="219">
        <f t="shared" si="0"/>
      </c>
    </row>
    <row r="21" spans="2:5" ht="15.75" customHeight="1">
      <c r="B21" s="170" t="s">
        <v>5</v>
      </c>
      <c r="C21" s="197"/>
      <c r="D21" s="198"/>
      <c r="E21" s="219">
        <f t="shared" si="0"/>
      </c>
    </row>
    <row r="22" spans="2:5" ht="15.75" customHeight="1">
      <c r="B22" s="171" t="s">
        <v>6</v>
      </c>
      <c r="C22" s="199"/>
      <c r="D22" s="198"/>
      <c r="E22" s="219">
        <f t="shared" si="0"/>
      </c>
    </row>
    <row r="23" spans="2:5" ht="15.75" customHeight="1">
      <c r="B23" s="170" t="s">
        <v>7</v>
      </c>
      <c r="C23" s="197"/>
      <c r="D23" s="198"/>
      <c r="E23" s="219">
        <f t="shared" si="0"/>
      </c>
    </row>
    <row r="24" spans="2:5" ht="15.75" customHeight="1">
      <c r="B24" s="171" t="s">
        <v>8</v>
      </c>
      <c r="C24" s="199">
        <v>0</v>
      </c>
      <c r="D24" s="198">
        <v>0</v>
      </c>
      <c r="E24" s="219">
        <f t="shared" si="0"/>
      </c>
    </row>
    <row r="25" spans="2:5" ht="15.75" customHeight="1">
      <c r="B25" s="170" t="s">
        <v>9</v>
      </c>
      <c r="C25" s="197"/>
      <c r="D25" s="198"/>
      <c r="E25" s="219">
        <f t="shared" si="0"/>
      </c>
    </row>
    <row r="26" spans="2:5" ht="15.75" customHeight="1">
      <c r="B26" s="171" t="s">
        <v>10</v>
      </c>
      <c r="C26" s="199"/>
      <c r="D26" s="198"/>
      <c r="E26" s="219">
        <f t="shared" si="0"/>
      </c>
    </row>
    <row r="27" spans="2:5" ht="15.75" customHeight="1" thickBot="1">
      <c r="B27" s="172" t="s">
        <v>11</v>
      </c>
      <c r="C27" s="197"/>
      <c r="D27" s="198"/>
      <c r="E27" s="219">
        <f t="shared" si="0"/>
      </c>
    </row>
    <row r="28" spans="2:5" ht="15.75" customHeight="1" thickBot="1" thickTop="1">
      <c r="B28" s="173" t="s">
        <v>48</v>
      </c>
      <c r="C28" s="158">
        <f>SUM(C17:C27)</f>
        <v>0</v>
      </c>
      <c r="D28" s="159">
        <f>SUM(D17:D27)</f>
        <v>0</v>
      </c>
      <c r="E28" s="181"/>
    </row>
    <row r="29" spans="2:5" ht="15.75" customHeight="1" thickBot="1" thickTop="1">
      <c r="B29" s="175" t="s">
        <v>198</v>
      </c>
      <c r="C29" s="208">
        <f>ROUNDDOWN(C28/COUNTA(C17:C27),1)</f>
        <v>0</v>
      </c>
      <c r="D29" s="202">
        <f>ROUNDDOWN(D28/COUNTA(D17:D27),1)</f>
        <v>0</v>
      </c>
      <c r="E29" s="226">
        <f>IF(ISERROR(ROUNDDOWN(D29/C29,1)),"",ROUNDDOWN(D29/C29,1))</f>
      </c>
    </row>
    <row r="30" spans="2:5" ht="18" customHeight="1">
      <c r="B30" s="609" t="s">
        <v>201</v>
      </c>
      <c r="C30" s="610"/>
      <c r="D30" s="611"/>
      <c r="E30" s="5"/>
    </row>
    <row r="31" spans="2:4" ht="18" customHeight="1">
      <c r="B31" s="59" t="s">
        <v>237</v>
      </c>
      <c r="C31" s="7"/>
      <c r="D31" s="7"/>
    </row>
    <row r="32" spans="2:14" ht="9" customHeight="1" thickBot="1">
      <c r="B32" s="58"/>
      <c r="C32" s="14"/>
      <c r="D32" s="5"/>
      <c r="E32" s="5"/>
      <c r="F32" s="5"/>
      <c r="J32" s="5"/>
      <c r="K32" s="5"/>
      <c r="L32" s="5"/>
      <c r="M32" s="5"/>
      <c r="N32" s="5"/>
    </row>
    <row r="33" spans="2:7" ht="36.75" customHeight="1">
      <c r="B33" s="612"/>
      <c r="C33" s="614" t="s">
        <v>379</v>
      </c>
      <c r="D33" s="168" t="s">
        <v>55</v>
      </c>
      <c r="E33" s="169" t="s">
        <v>339</v>
      </c>
      <c r="G33" s="11"/>
    </row>
    <row r="34" spans="2:7" ht="36.75" customHeight="1" thickBot="1">
      <c r="B34" s="613"/>
      <c r="C34" s="615"/>
      <c r="D34" s="261" t="s">
        <v>340</v>
      </c>
      <c r="E34" s="262" t="s">
        <v>341</v>
      </c>
      <c r="G34" s="11"/>
    </row>
    <row r="35" spans="2:14" ht="15.75" customHeight="1">
      <c r="B35" s="253" t="s">
        <v>258</v>
      </c>
      <c r="C35" s="256"/>
      <c r="D35" s="257"/>
      <c r="E35" s="219">
        <f>IF(ISERROR(ROUNDDOWN(D35/C35,1)),"",ROUNDDOWN(D35/C35,1))</f>
      </c>
      <c r="F35" s="2"/>
      <c r="G35" s="2"/>
      <c r="J35" s="5"/>
      <c r="K35" s="5"/>
      <c r="L35" s="5"/>
      <c r="M35" s="5"/>
      <c r="N35" s="5"/>
    </row>
    <row r="36" spans="2:14" ht="15.75" customHeight="1">
      <c r="B36" s="253" t="s">
        <v>258</v>
      </c>
      <c r="C36" s="183"/>
      <c r="D36" s="186"/>
      <c r="E36" s="219">
        <f>IF(ISERROR(ROUNDDOWN(D36/C36,1)),"",ROUNDDOWN(D36/C36,1))</f>
      </c>
      <c r="F36" s="61"/>
      <c r="G36" s="61"/>
      <c r="J36" s="5"/>
      <c r="K36" s="5"/>
      <c r="L36" s="5"/>
      <c r="M36" s="5"/>
      <c r="N36" s="5"/>
    </row>
    <row r="37" spans="2:14" ht="15.75" customHeight="1" thickBot="1">
      <c r="B37" s="253" t="s">
        <v>258</v>
      </c>
      <c r="C37" s="185"/>
      <c r="D37" s="187"/>
      <c r="E37" s="219">
        <f>IF(ISERROR(ROUNDDOWN(D37/C37,1)),"",ROUNDDOWN(D37/C37,1))</f>
      </c>
      <c r="F37" s="61"/>
      <c r="G37" s="61"/>
      <c r="J37" s="5"/>
      <c r="K37" s="5"/>
      <c r="L37" s="5"/>
      <c r="M37" s="5"/>
      <c r="N37" s="5"/>
    </row>
    <row r="38" spans="2:14" ht="15.75" customHeight="1" thickTop="1">
      <c r="B38" s="173" t="s">
        <v>49</v>
      </c>
      <c r="C38" s="160">
        <f>SUM(C35:C37)</f>
        <v>0</v>
      </c>
      <c r="D38" s="161">
        <f>SUM(D35:D37)</f>
        <v>0</v>
      </c>
      <c r="E38" s="174"/>
      <c r="F38" s="2"/>
      <c r="G38" s="2"/>
      <c r="J38" s="5"/>
      <c r="K38" s="5"/>
      <c r="L38" s="5"/>
      <c r="M38" s="5"/>
      <c r="N38" s="5"/>
    </row>
    <row r="39" spans="2:14" ht="15.75" customHeight="1" thickBot="1">
      <c r="B39" s="175" t="s">
        <v>198</v>
      </c>
      <c r="C39" s="180">
        <f>C38/3</f>
        <v>0</v>
      </c>
      <c r="D39" s="182">
        <f>D38/3</f>
        <v>0</v>
      </c>
      <c r="E39" s="228">
        <f>IF(ISERROR(ROUNDDOWN(D39/C39,1)),"",ROUNDDOWN(D39/C39,1))</f>
      </c>
      <c r="F39" s="2"/>
      <c r="G39" s="2"/>
      <c r="J39" s="5"/>
      <c r="K39" s="5"/>
      <c r="L39" s="5"/>
      <c r="M39" s="5"/>
      <c r="N39" s="5"/>
    </row>
    <row r="40" spans="2:7" ht="18" customHeight="1">
      <c r="B40" s="3" t="s">
        <v>202</v>
      </c>
      <c r="F40" s="61"/>
      <c r="G40" s="61"/>
    </row>
    <row r="41" spans="2:18" ht="20.25" customHeight="1">
      <c r="B41" s="2" t="s">
        <v>210</v>
      </c>
      <c r="C41" s="2"/>
      <c r="D41" s="2"/>
      <c r="E41" s="2"/>
      <c r="F41" s="2"/>
      <c r="G41" s="2"/>
      <c r="H41" s="2"/>
      <c r="I41" s="2"/>
      <c r="J41" s="2"/>
      <c r="K41" s="2"/>
      <c r="L41" s="2"/>
      <c r="M41" s="2"/>
      <c r="N41" s="2"/>
      <c r="O41" s="2"/>
      <c r="P41" s="2"/>
      <c r="Q41" s="2"/>
      <c r="R41" s="2"/>
    </row>
    <row r="42" spans="2:8" ht="28.5" customHeight="1">
      <c r="B42" s="567" t="s">
        <v>211</v>
      </c>
      <c r="C42" s="567"/>
      <c r="D42" s="567"/>
      <c r="E42" s="567"/>
      <c r="F42" s="567"/>
      <c r="G42" s="567"/>
      <c r="H42" s="567"/>
    </row>
    <row r="43" spans="2:8" ht="8.25" customHeight="1">
      <c r="B43" s="567"/>
      <c r="C43" s="567"/>
      <c r="D43" s="567"/>
      <c r="E43" s="567"/>
      <c r="F43" s="567"/>
      <c r="G43" s="567"/>
      <c r="H43" s="567"/>
    </row>
    <row r="44" spans="2:8" ht="18" customHeight="1">
      <c r="B44" s="567" t="s">
        <v>215</v>
      </c>
      <c r="C44" s="568"/>
      <c r="D44" s="568"/>
      <c r="E44" s="568"/>
      <c r="F44" s="568"/>
      <c r="G44" s="2"/>
      <c r="H44" s="2"/>
    </row>
    <row r="45" spans="2:8" ht="24" customHeight="1">
      <c r="B45" s="568"/>
      <c r="C45" s="568"/>
      <c r="D45" s="568"/>
      <c r="E45" s="568"/>
      <c r="F45" s="568"/>
      <c r="G45" s="2"/>
      <c r="H45" s="2"/>
    </row>
    <row r="46" spans="2:18" ht="18" customHeight="1">
      <c r="B46" s="2" t="s">
        <v>213</v>
      </c>
      <c r="C46" s="2"/>
      <c r="D46" s="2"/>
      <c r="E46" s="2"/>
      <c r="F46" s="2"/>
      <c r="G46" s="2"/>
      <c r="H46" s="2"/>
      <c r="I46" s="61"/>
      <c r="J46" s="61"/>
      <c r="K46" s="61"/>
      <c r="L46" s="61"/>
      <c r="M46" s="61"/>
      <c r="N46" s="61"/>
      <c r="O46" s="61"/>
      <c r="P46" s="61"/>
      <c r="Q46" s="61"/>
      <c r="R46" s="61"/>
    </row>
    <row r="47" spans="2:18" ht="18" customHeight="1">
      <c r="B47" s="61"/>
      <c r="C47" s="61"/>
      <c r="D47" s="61"/>
      <c r="E47" s="61"/>
      <c r="F47" s="2"/>
      <c r="G47" s="2"/>
      <c r="H47" s="61"/>
      <c r="I47" s="61"/>
      <c r="J47" s="61"/>
      <c r="K47" s="61"/>
      <c r="L47" s="61"/>
      <c r="M47" s="61"/>
      <c r="N47" s="61"/>
      <c r="O47" s="61"/>
      <c r="P47" s="61"/>
      <c r="Q47" s="61"/>
      <c r="R47" s="61"/>
    </row>
    <row r="48" spans="2:8" ht="18" customHeight="1">
      <c r="B48" s="2"/>
      <c r="C48" s="2"/>
      <c r="D48" s="2"/>
      <c r="E48" s="2"/>
      <c r="F48" s="2"/>
      <c r="G48" s="2"/>
      <c r="H48" s="2"/>
    </row>
    <row r="49" spans="2:8" ht="18" customHeight="1">
      <c r="B49" s="2"/>
      <c r="C49" s="2"/>
      <c r="D49" s="2"/>
      <c r="E49" s="2"/>
      <c r="H49" s="2"/>
    </row>
    <row r="50" spans="2:8" ht="18" customHeight="1">
      <c r="B50" s="2"/>
      <c r="C50" s="2"/>
      <c r="D50" s="2"/>
      <c r="E50" s="2"/>
      <c r="H50" s="2"/>
    </row>
    <row r="51" spans="2:8" ht="18" customHeight="1">
      <c r="B51" s="2"/>
      <c r="C51" s="2"/>
      <c r="D51" s="2"/>
      <c r="E51" s="2"/>
      <c r="H51" s="2"/>
    </row>
    <row r="52" spans="2:8" ht="18" customHeight="1">
      <c r="B52" s="2"/>
      <c r="C52" s="2"/>
      <c r="D52" s="2"/>
      <c r="E52" s="2"/>
      <c r="H52" s="2"/>
    </row>
    <row r="53" spans="2:8" ht="18" customHeight="1">
      <c r="B53" s="2"/>
      <c r="C53" s="2"/>
      <c r="D53" s="2"/>
      <c r="E53" s="2"/>
      <c r="H53" s="2"/>
    </row>
    <row r="54" spans="2:8" ht="18" customHeight="1">
      <c r="B54" s="2"/>
      <c r="C54" s="2"/>
      <c r="D54" s="2"/>
      <c r="E54" s="2"/>
      <c r="H54" s="2"/>
    </row>
  </sheetData>
  <sheetProtection/>
  <mergeCells count="13">
    <mergeCell ref="B3:H3"/>
    <mergeCell ref="C7:F8"/>
    <mergeCell ref="G7:H8"/>
    <mergeCell ref="C9:F10"/>
    <mergeCell ref="G9:H10"/>
    <mergeCell ref="B15:B16"/>
    <mergeCell ref="C15:C16"/>
    <mergeCell ref="B33:B34"/>
    <mergeCell ref="C33:C34"/>
    <mergeCell ref="B42:H43"/>
    <mergeCell ref="B44:F45"/>
    <mergeCell ref="C11:F11"/>
    <mergeCell ref="B30:D30"/>
  </mergeCells>
  <printOptions horizontalCentered="1"/>
  <pageMargins left="0.3937007874015748" right="0.3937007874015748" top="0.5905511811023623" bottom="0.3937007874015748" header="0.5118110236220472" footer="0.5118110236220472"/>
  <pageSetup horizontalDpi="600" verticalDpi="600" orientation="portrait" paperSize="9" scale="85" r:id="rId1"/>
</worksheet>
</file>

<file path=xl/worksheets/sheet17.xml><?xml version="1.0" encoding="utf-8"?>
<worksheet xmlns="http://schemas.openxmlformats.org/spreadsheetml/2006/main" xmlns:r="http://schemas.openxmlformats.org/officeDocument/2006/relationships">
  <dimension ref="A1:R52"/>
  <sheetViews>
    <sheetView showZeros="0" view="pageBreakPreview" zoomScaleSheetLayoutView="100" zoomScalePageLayoutView="0" workbookViewId="0" topLeftCell="A1">
      <selection activeCell="I1" sqref="I1"/>
    </sheetView>
  </sheetViews>
  <sheetFormatPr defaultColWidth="9.140625" defaultRowHeight="18" customHeight="1"/>
  <cols>
    <col min="1" max="1" width="2.7109375" style="3" customWidth="1"/>
    <col min="2" max="2" width="9.8515625" style="3" customWidth="1"/>
    <col min="3" max="4" width="20.8515625" style="3" customWidth="1"/>
    <col min="5" max="5" width="28.7109375" style="3" customWidth="1"/>
    <col min="6" max="6" width="26.140625" style="3" customWidth="1"/>
    <col min="7" max="7" width="6.57421875" style="3" customWidth="1"/>
    <col min="8" max="8" width="6.00390625" style="3" customWidth="1"/>
    <col min="9" max="17" width="7.8515625" style="3" customWidth="1"/>
    <col min="18" max="18" width="7.7109375" style="3" customWidth="1"/>
    <col min="19" max="16384" width="9.140625" style="3" customWidth="1"/>
  </cols>
  <sheetData>
    <row r="1" spans="2:9" ht="18" customHeight="1">
      <c r="B1" s="3" t="s">
        <v>248</v>
      </c>
      <c r="I1" s="421"/>
    </row>
    <row r="2" ht="21" customHeight="1"/>
    <row r="3" spans="2:17" ht="20.25" customHeight="1">
      <c r="B3" s="526" t="s">
        <v>421</v>
      </c>
      <c r="C3" s="603"/>
      <c r="D3" s="603"/>
      <c r="E3" s="603"/>
      <c r="F3" s="603"/>
      <c r="G3" s="603"/>
      <c r="H3" s="603"/>
      <c r="I3" s="37"/>
      <c r="J3" s="37"/>
      <c r="K3" s="37"/>
      <c r="L3" s="37"/>
      <c r="M3" s="37"/>
      <c r="N3" s="37"/>
      <c r="O3" s="38"/>
      <c r="P3" s="38"/>
      <c r="Q3" s="38"/>
    </row>
    <row r="4" spans="2:17" ht="15" customHeight="1">
      <c r="B4" s="39"/>
      <c r="C4" s="93"/>
      <c r="D4" s="94"/>
      <c r="E4" s="94"/>
      <c r="F4" s="94"/>
      <c r="G4" s="94"/>
      <c r="H4" s="94"/>
      <c r="I4" s="94"/>
      <c r="J4" s="37"/>
      <c r="K4" s="37"/>
      <c r="L4" s="37"/>
      <c r="M4" s="37"/>
      <c r="N4" s="37"/>
      <c r="O4" s="38"/>
      <c r="P4" s="38"/>
      <c r="Q4" s="38"/>
    </row>
    <row r="5" spans="1:17" ht="6.75" customHeight="1">
      <c r="A5" s="40"/>
      <c r="B5" s="41"/>
      <c r="C5" s="41"/>
      <c r="D5" s="41"/>
      <c r="E5" s="42"/>
      <c r="F5" s="42"/>
      <c r="G5" s="43"/>
      <c r="H5" s="44"/>
      <c r="I5" s="37"/>
      <c r="J5" s="37"/>
      <c r="K5" s="37"/>
      <c r="L5" s="37"/>
      <c r="M5" s="37"/>
      <c r="N5" s="37"/>
      <c r="O5" s="38"/>
      <c r="P5" s="38"/>
      <c r="Q5" s="38"/>
    </row>
    <row r="6" spans="1:10" ht="15" customHeight="1">
      <c r="A6" s="45" t="s">
        <v>50</v>
      </c>
      <c r="C6" s="5"/>
      <c r="D6" s="5"/>
      <c r="E6" s="5"/>
      <c r="F6" s="5"/>
      <c r="G6" s="46"/>
      <c r="H6" s="47"/>
      <c r="J6" s="11"/>
    </row>
    <row r="7" spans="1:10" ht="18" customHeight="1">
      <c r="A7" s="46"/>
      <c r="B7" s="48" t="s">
        <v>43</v>
      </c>
      <c r="C7" s="570" t="s">
        <v>250</v>
      </c>
      <c r="D7" s="570"/>
      <c r="E7" s="570"/>
      <c r="F7" s="570"/>
      <c r="G7" s="571" t="s">
        <v>44</v>
      </c>
      <c r="H7" s="572"/>
      <c r="J7" s="11"/>
    </row>
    <row r="8" spans="1:10" ht="18" customHeight="1">
      <c r="A8" s="46"/>
      <c r="B8" s="9"/>
      <c r="C8" s="570"/>
      <c r="D8" s="570"/>
      <c r="E8" s="570"/>
      <c r="F8" s="570"/>
      <c r="G8" s="571"/>
      <c r="H8" s="572"/>
      <c r="J8" s="11"/>
    </row>
    <row r="9" spans="1:10" ht="18" customHeight="1">
      <c r="A9" s="46"/>
      <c r="B9" s="48" t="s">
        <v>45</v>
      </c>
      <c r="C9" s="570" t="s">
        <v>260</v>
      </c>
      <c r="D9" s="570"/>
      <c r="E9" s="570"/>
      <c r="F9" s="624"/>
      <c r="G9" s="571" t="s">
        <v>44</v>
      </c>
      <c r="H9" s="572"/>
      <c r="J9" s="11"/>
    </row>
    <row r="10" spans="1:10" ht="18" customHeight="1">
      <c r="A10" s="46"/>
      <c r="B10" s="9"/>
      <c r="C10" s="570"/>
      <c r="D10" s="570"/>
      <c r="E10" s="570"/>
      <c r="F10" s="624"/>
      <c r="G10" s="571"/>
      <c r="H10" s="572"/>
      <c r="J10" s="11"/>
    </row>
    <row r="11" spans="1:10" ht="6" customHeight="1">
      <c r="A11" s="51"/>
      <c r="B11" s="52"/>
      <c r="C11" s="607"/>
      <c r="D11" s="607"/>
      <c r="E11" s="607"/>
      <c r="F11" s="608"/>
      <c r="G11" s="51"/>
      <c r="H11" s="53"/>
      <c r="J11" s="11"/>
    </row>
    <row r="12" spans="2:10" ht="8.25" customHeight="1">
      <c r="B12" s="54"/>
      <c r="J12" s="11"/>
    </row>
    <row r="13" spans="1:10" ht="18" customHeight="1">
      <c r="A13" s="55"/>
      <c r="B13" s="56" t="s">
        <v>236</v>
      </c>
      <c r="E13" s="188"/>
      <c r="F13" s="3" t="s">
        <v>214</v>
      </c>
      <c r="J13" s="11"/>
    </row>
    <row r="14" ht="9" customHeight="1" thickBot="1">
      <c r="J14" s="11"/>
    </row>
    <row r="15" spans="2:6" ht="36" thickBot="1">
      <c r="B15" s="31" t="s">
        <v>0</v>
      </c>
      <c r="C15" s="65" t="s">
        <v>381</v>
      </c>
      <c r="D15" s="254" t="s">
        <v>343</v>
      </c>
      <c r="E15" s="462" t="s">
        <v>344</v>
      </c>
      <c r="F15" s="470" t="s">
        <v>380</v>
      </c>
    </row>
    <row r="16" spans="2:5" ht="15.75" customHeight="1">
      <c r="B16" s="170" t="s">
        <v>1</v>
      </c>
      <c r="C16" s="197"/>
      <c r="D16" s="198"/>
      <c r="E16" s="219">
        <f>IF(ISERROR(ROUNDDOWN(D16/C16,1)),"",ROUNDDOWN(D16/C16,1))</f>
      </c>
    </row>
    <row r="17" spans="2:7" ht="15.75" customHeight="1">
      <c r="B17" s="171" t="s">
        <v>2</v>
      </c>
      <c r="C17" s="199"/>
      <c r="D17" s="198"/>
      <c r="E17" s="219">
        <f aca="true" t="shared" si="0" ref="E17:E26">IF(ISERROR(ROUNDDOWN(D17/C17,1)),"",ROUNDDOWN(D17/C17,1))</f>
      </c>
      <c r="G17" s="57"/>
    </row>
    <row r="18" spans="2:5" ht="15.75" customHeight="1">
      <c r="B18" s="170" t="s">
        <v>3</v>
      </c>
      <c r="C18" s="197"/>
      <c r="D18" s="198"/>
      <c r="E18" s="219">
        <f t="shared" si="0"/>
      </c>
    </row>
    <row r="19" spans="2:5" ht="15.75" customHeight="1">
      <c r="B19" s="171" t="s">
        <v>4</v>
      </c>
      <c r="C19" s="199"/>
      <c r="D19" s="198"/>
      <c r="E19" s="219">
        <f t="shared" si="0"/>
      </c>
    </row>
    <row r="20" spans="2:5" ht="15.75" customHeight="1">
      <c r="B20" s="170" t="s">
        <v>5</v>
      </c>
      <c r="C20" s="197"/>
      <c r="D20" s="198"/>
      <c r="E20" s="219">
        <f t="shared" si="0"/>
      </c>
    </row>
    <row r="21" spans="2:5" ht="15.75" customHeight="1">
      <c r="B21" s="171" t="s">
        <v>6</v>
      </c>
      <c r="C21" s="199"/>
      <c r="D21" s="198"/>
      <c r="E21" s="219">
        <f t="shared" si="0"/>
      </c>
    </row>
    <row r="22" spans="2:5" ht="15.75" customHeight="1">
      <c r="B22" s="170" t="s">
        <v>7</v>
      </c>
      <c r="C22" s="197"/>
      <c r="D22" s="198"/>
      <c r="E22" s="219">
        <f t="shared" si="0"/>
      </c>
    </row>
    <row r="23" spans="2:5" ht="15.75" customHeight="1">
      <c r="B23" s="171" t="s">
        <v>8</v>
      </c>
      <c r="C23" s="199">
        <v>0</v>
      </c>
      <c r="D23" s="198">
        <v>0</v>
      </c>
      <c r="E23" s="219">
        <f t="shared" si="0"/>
      </c>
    </row>
    <row r="24" spans="2:5" ht="15.75" customHeight="1">
      <c r="B24" s="170" t="s">
        <v>9</v>
      </c>
      <c r="C24" s="197"/>
      <c r="D24" s="198"/>
      <c r="E24" s="219">
        <f t="shared" si="0"/>
      </c>
    </row>
    <row r="25" spans="2:5" ht="15.75" customHeight="1">
      <c r="B25" s="171" t="s">
        <v>10</v>
      </c>
      <c r="C25" s="199"/>
      <c r="D25" s="198"/>
      <c r="E25" s="219">
        <f t="shared" si="0"/>
      </c>
    </row>
    <row r="26" spans="2:5" ht="15.75" customHeight="1" thickBot="1">
      <c r="B26" s="172" t="s">
        <v>11</v>
      </c>
      <c r="C26" s="197"/>
      <c r="D26" s="198"/>
      <c r="E26" s="219">
        <f t="shared" si="0"/>
      </c>
    </row>
    <row r="27" spans="2:5" ht="15.75" customHeight="1" thickBot="1" thickTop="1">
      <c r="B27" s="173" t="s">
        <v>48</v>
      </c>
      <c r="C27" s="158">
        <f>SUM(C16:C26)</f>
        <v>0</v>
      </c>
      <c r="D27" s="159">
        <f>SUM(D16:D26)</f>
        <v>0</v>
      </c>
      <c r="E27" s="181"/>
    </row>
    <row r="28" spans="2:5" ht="15.75" customHeight="1" thickBot="1" thickTop="1">
      <c r="B28" s="175" t="s">
        <v>198</v>
      </c>
      <c r="C28" s="208">
        <f>ROUNDDOWN(C27/COUNTA(C16:C26),1)</f>
        <v>0</v>
      </c>
      <c r="D28" s="202">
        <f>ROUNDDOWN(D27/COUNTA(D16:D26),1)</f>
        <v>0</v>
      </c>
      <c r="E28" s="226">
        <f>IF(ISERROR(ROUNDDOWN(D28/C28,1)),"",ROUNDDOWN(D28/C28,1))</f>
      </c>
    </row>
    <row r="29" spans="2:5" ht="18" customHeight="1">
      <c r="B29" s="609" t="s">
        <v>201</v>
      </c>
      <c r="C29" s="610"/>
      <c r="D29" s="611"/>
      <c r="E29" s="5"/>
    </row>
    <row r="30" spans="2:4" ht="18" customHeight="1">
      <c r="B30" s="59" t="s">
        <v>237</v>
      </c>
      <c r="C30" s="7"/>
      <c r="D30" s="7"/>
    </row>
    <row r="31" spans="2:14" ht="9" customHeight="1" thickBot="1">
      <c r="B31" s="58"/>
      <c r="C31" s="14"/>
      <c r="D31" s="5"/>
      <c r="E31" s="5"/>
      <c r="F31" s="5"/>
      <c r="J31" s="5"/>
      <c r="K31" s="5"/>
      <c r="L31" s="5"/>
      <c r="M31" s="5"/>
      <c r="N31" s="5"/>
    </row>
    <row r="32" spans="2:6" ht="33.75" customHeight="1" thickBot="1">
      <c r="B32" s="31" t="s">
        <v>0</v>
      </c>
      <c r="C32" s="65" t="s">
        <v>381</v>
      </c>
      <c r="D32" s="254" t="s">
        <v>343</v>
      </c>
      <c r="E32" s="462" t="s">
        <v>344</v>
      </c>
      <c r="F32" s="29"/>
    </row>
    <row r="33" spans="2:14" ht="15.75" customHeight="1">
      <c r="B33" s="253" t="s">
        <v>258</v>
      </c>
      <c r="C33" s="256"/>
      <c r="D33" s="257"/>
      <c r="E33" s="219">
        <f>IF(ISERROR(ROUNDDOWN(D33/C33,1)),"",ROUNDDOWN(D33/C33,1))</f>
      </c>
      <c r="F33" s="2"/>
      <c r="G33" s="2"/>
      <c r="J33" s="5"/>
      <c r="K33" s="5"/>
      <c r="L33" s="5"/>
      <c r="M33" s="5"/>
      <c r="N33" s="5"/>
    </row>
    <row r="34" spans="2:14" ht="15.75" customHeight="1">
      <c r="B34" s="253" t="s">
        <v>258</v>
      </c>
      <c r="C34" s="183"/>
      <c r="D34" s="186"/>
      <c r="E34" s="219">
        <f>IF(ISERROR(ROUNDDOWN(D34/C34,1)),"",ROUNDDOWN(D34/C34,1))</f>
      </c>
      <c r="F34" s="61"/>
      <c r="G34" s="61"/>
      <c r="J34" s="5"/>
      <c r="K34" s="5"/>
      <c r="L34" s="5"/>
      <c r="M34" s="5"/>
      <c r="N34" s="5"/>
    </row>
    <row r="35" spans="2:14" ht="15.75" customHeight="1" thickBot="1">
      <c r="B35" s="253" t="s">
        <v>258</v>
      </c>
      <c r="C35" s="185"/>
      <c r="D35" s="187"/>
      <c r="E35" s="219">
        <f>IF(ISERROR(ROUNDDOWN(D35/C35,1)),"",ROUNDDOWN(D35/C35,1))</f>
      </c>
      <c r="F35" s="61"/>
      <c r="G35" s="61"/>
      <c r="J35" s="5"/>
      <c r="K35" s="5"/>
      <c r="L35" s="5"/>
      <c r="M35" s="5"/>
      <c r="N35" s="5"/>
    </row>
    <row r="36" spans="2:14" ht="15.75" customHeight="1" thickTop="1">
      <c r="B36" s="173" t="s">
        <v>49</v>
      </c>
      <c r="C36" s="160">
        <f>SUM(C33:C35)</f>
        <v>0</v>
      </c>
      <c r="D36" s="161">
        <f>SUM(D33:D35)</f>
        <v>0</v>
      </c>
      <c r="E36" s="174"/>
      <c r="F36" s="2"/>
      <c r="G36" s="2"/>
      <c r="J36" s="5"/>
      <c r="K36" s="5"/>
      <c r="L36" s="5"/>
      <c r="M36" s="5"/>
      <c r="N36" s="5"/>
    </row>
    <row r="37" spans="2:14" ht="15.75" customHeight="1" thickBot="1">
      <c r="B37" s="175" t="s">
        <v>198</v>
      </c>
      <c r="C37" s="180">
        <f>C36/3</f>
        <v>0</v>
      </c>
      <c r="D37" s="182">
        <f>D36/3</f>
        <v>0</v>
      </c>
      <c r="E37" s="228">
        <f>IF(ISERROR(ROUNDDOWN(D37/C37,1)),"",ROUNDDOWN(D37/C37,1))</f>
      </c>
      <c r="F37" s="2"/>
      <c r="G37" s="2"/>
      <c r="J37" s="5"/>
      <c r="K37" s="5"/>
      <c r="L37" s="5"/>
      <c r="M37" s="5"/>
      <c r="N37" s="5"/>
    </row>
    <row r="38" spans="2:7" ht="18" customHeight="1">
      <c r="B38" s="3" t="s">
        <v>202</v>
      </c>
      <c r="F38" s="61"/>
      <c r="G38" s="61"/>
    </row>
    <row r="39" spans="2:18" ht="20.25" customHeight="1">
      <c r="B39" s="2" t="s">
        <v>210</v>
      </c>
      <c r="C39" s="2"/>
      <c r="D39" s="2"/>
      <c r="E39" s="2"/>
      <c r="F39" s="2"/>
      <c r="G39" s="2"/>
      <c r="H39" s="2"/>
      <c r="I39" s="2"/>
      <c r="J39" s="2"/>
      <c r="K39" s="2"/>
      <c r="L39" s="2"/>
      <c r="M39" s="2"/>
      <c r="N39" s="2"/>
      <c r="O39" s="2"/>
      <c r="P39" s="2"/>
      <c r="Q39" s="2"/>
      <c r="R39" s="2"/>
    </row>
    <row r="40" spans="2:8" ht="28.5" customHeight="1">
      <c r="B40" s="567" t="s">
        <v>211</v>
      </c>
      <c r="C40" s="567"/>
      <c r="D40" s="567"/>
      <c r="E40" s="567"/>
      <c r="F40" s="567"/>
      <c r="G40" s="567"/>
      <c r="H40" s="567"/>
    </row>
    <row r="41" spans="2:8" ht="8.25" customHeight="1">
      <c r="B41" s="567"/>
      <c r="C41" s="567"/>
      <c r="D41" s="567"/>
      <c r="E41" s="567"/>
      <c r="F41" s="567"/>
      <c r="G41" s="567"/>
      <c r="H41" s="567"/>
    </row>
    <row r="42" spans="2:8" ht="18" customHeight="1">
      <c r="B42" s="567" t="s">
        <v>215</v>
      </c>
      <c r="C42" s="568"/>
      <c r="D42" s="568"/>
      <c r="E42" s="568"/>
      <c r="F42" s="568"/>
      <c r="G42" s="2"/>
      <c r="H42" s="2"/>
    </row>
    <row r="43" spans="2:8" ht="24" customHeight="1">
      <c r="B43" s="568"/>
      <c r="C43" s="568"/>
      <c r="D43" s="568"/>
      <c r="E43" s="568"/>
      <c r="F43" s="568"/>
      <c r="G43" s="2"/>
      <c r="H43" s="2"/>
    </row>
    <row r="44" spans="2:18" ht="18" customHeight="1">
      <c r="B44" s="2" t="s">
        <v>213</v>
      </c>
      <c r="C44" s="2"/>
      <c r="D44" s="2"/>
      <c r="E44" s="2"/>
      <c r="F44" s="2"/>
      <c r="G44" s="2"/>
      <c r="H44" s="2"/>
      <c r="I44" s="61"/>
      <c r="J44" s="61"/>
      <c r="K44" s="61"/>
      <c r="L44" s="61"/>
      <c r="M44" s="61"/>
      <c r="N44" s="61"/>
      <c r="O44" s="61"/>
      <c r="P44" s="61"/>
      <c r="Q44" s="61"/>
      <c r="R44" s="61"/>
    </row>
    <row r="45" spans="2:18" ht="18" customHeight="1">
      <c r="B45" s="61"/>
      <c r="C45" s="61"/>
      <c r="D45" s="61"/>
      <c r="E45" s="61"/>
      <c r="F45" s="2"/>
      <c r="G45" s="2"/>
      <c r="H45" s="61"/>
      <c r="I45" s="61"/>
      <c r="J45" s="61"/>
      <c r="K45" s="61"/>
      <c r="L45" s="61"/>
      <c r="M45" s="61"/>
      <c r="N45" s="61"/>
      <c r="O45" s="61"/>
      <c r="P45" s="61"/>
      <c r="Q45" s="61"/>
      <c r="R45" s="61"/>
    </row>
    <row r="46" spans="2:8" ht="18" customHeight="1">
      <c r="B46" s="2"/>
      <c r="C46" s="2"/>
      <c r="D46" s="2"/>
      <c r="E46" s="2"/>
      <c r="F46" s="2"/>
      <c r="G46" s="2"/>
      <c r="H46" s="2"/>
    </row>
    <row r="47" spans="2:8" ht="18" customHeight="1">
      <c r="B47" s="2"/>
      <c r="C47" s="2"/>
      <c r="D47" s="2"/>
      <c r="E47" s="2"/>
      <c r="H47" s="2"/>
    </row>
    <row r="48" spans="2:8" ht="18" customHeight="1">
      <c r="B48" s="2"/>
      <c r="C48" s="2"/>
      <c r="D48" s="2"/>
      <c r="E48" s="2"/>
      <c r="H48" s="2"/>
    </row>
    <row r="49" spans="2:8" ht="18" customHeight="1">
      <c r="B49" s="2"/>
      <c r="C49" s="2"/>
      <c r="D49" s="2"/>
      <c r="E49" s="2"/>
      <c r="H49" s="2"/>
    </row>
    <row r="50" spans="2:8" ht="18" customHeight="1">
      <c r="B50" s="2"/>
      <c r="C50" s="2"/>
      <c r="D50" s="2"/>
      <c r="E50" s="2"/>
      <c r="H50" s="2"/>
    </row>
    <row r="51" spans="2:8" ht="18" customHeight="1">
      <c r="B51" s="2"/>
      <c r="C51" s="2"/>
      <c r="D51" s="2"/>
      <c r="E51" s="2"/>
      <c r="H51" s="2"/>
    </row>
    <row r="52" spans="2:8" ht="18" customHeight="1">
      <c r="B52" s="2"/>
      <c r="C52" s="2"/>
      <c r="D52" s="2"/>
      <c r="E52" s="2"/>
      <c r="H52" s="2"/>
    </row>
  </sheetData>
  <sheetProtection/>
  <mergeCells count="9">
    <mergeCell ref="B3:H3"/>
    <mergeCell ref="B29:D29"/>
    <mergeCell ref="B40:H41"/>
    <mergeCell ref="B42:F43"/>
    <mergeCell ref="C7:F8"/>
    <mergeCell ref="G7:H8"/>
    <mergeCell ref="C9:F10"/>
    <mergeCell ref="G9:H10"/>
    <mergeCell ref="C11:F11"/>
  </mergeCells>
  <printOptions horizontalCentered="1"/>
  <pageMargins left="0.3937007874015748" right="0.3937007874015748" top="0.5905511811023623" bottom="0.3937007874015748" header="0.5118110236220472" footer="0.5118110236220472"/>
  <pageSetup horizontalDpi="600" verticalDpi="600" orientation="portrait" paperSize="9" scale="85" r:id="rId1"/>
</worksheet>
</file>

<file path=xl/worksheets/sheet18.xml><?xml version="1.0" encoding="utf-8"?>
<worksheet xmlns="http://schemas.openxmlformats.org/spreadsheetml/2006/main" xmlns:r="http://schemas.openxmlformats.org/officeDocument/2006/relationships">
  <dimension ref="A1:R53"/>
  <sheetViews>
    <sheetView showZeros="0" view="pageBreakPreview" zoomScaleSheetLayoutView="100" zoomScalePageLayoutView="0" workbookViewId="0" topLeftCell="A1">
      <selection activeCell="N15" sqref="N15"/>
    </sheetView>
  </sheetViews>
  <sheetFormatPr defaultColWidth="9.140625" defaultRowHeight="18" customHeight="1"/>
  <cols>
    <col min="1" max="1" width="2.7109375" style="3" customWidth="1"/>
    <col min="2" max="2" width="9.8515625" style="3" customWidth="1"/>
    <col min="3" max="4" width="20.8515625" style="3" customWidth="1"/>
    <col min="5" max="5" width="28.7109375" style="3" customWidth="1"/>
    <col min="6" max="6" width="26.140625" style="3" customWidth="1"/>
    <col min="7" max="7" width="6.57421875" style="3" customWidth="1"/>
    <col min="8" max="8" width="6.00390625" style="3" customWidth="1"/>
    <col min="9" max="17" width="7.8515625" style="3" customWidth="1"/>
    <col min="18" max="18" width="7.7109375" style="3" customWidth="1"/>
    <col min="19" max="16384" width="9.140625" style="3" customWidth="1"/>
  </cols>
  <sheetData>
    <row r="1" spans="2:9" ht="18" customHeight="1">
      <c r="B1" s="3" t="s">
        <v>249</v>
      </c>
      <c r="I1" s="421"/>
    </row>
    <row r="2" ht="21" customHeight="1"/>
    <row r="3" spans="2:17" ht="20.25" customHeight="1">
      <c r="B3" s="526" t="s">
        <v>422</v>
      </c>
      <c r="C3" s="603"/>
      <c r="D3" s="603"/>
      <c r="E3" s="603"/>
      <c r="F3" s="603"/>
      <c r="G3" s="603"/>
      <c r="H3" s="603"/>
      <c r="I3" s="37"/>
      <c r="J3" s="37"/>
      <c r="K3" s="37"/>
      <c r="L3" s="37"/>
      <c r="M3" s="37"/>
      <c r="N3" s="37"/>
      <c r="O3" s="38"/>
      <c r="P3" s="38"/>
      <c r="Q3" s="38"/>
    </row>
    <row r="4" spans="2:17" ht="15" customHeight="1">
      <c r="B4" s="39"/>
      <c r="C4" s="93"/>
      <c r="D4" s="94"/>
      <c r="E4" s="94"/>
      <c r="F4" s="94"/>
      <c r="G4" s="94"/>
      <c r="H4" s="94"/>
      <c r="I4" s="94"/>
      <c r="J4" s="37"/>
      <c r="K4" s="37"/>
      <c r="L4" s="37"/>
      <c r="M4" s="37"/>
      <c r="N4" s="37"/>
      <c r="O4" s="38"/>
      <c r="P4" s="38"/>
      <c r="Q4" s="38"/>
    </row>
    <row r="5" spans="1:17" ht="6.75" customHeight="1">
      <c r="A5" s="40"/>
      <c r="B5" s="41"/>
      <c r="C5" s="41"/>
      <c r="D5" s="41"/>
      <c r="E5" s="42"/>
      <c r="F5" s="42"/>
      <c r="G5" s="43"/>
      <c r="H5" s="44"/>
      <c r="I5" s="37"/>
      <c r="J5" s="37"/>
      <c r="K5" s="37"/>
      <c r="L5" s="37"/>
      <c r="M5" s="37"/>
      <c r="N5" s="37"/>
      <c r="O5" s="38"/>
      <c r="P5" s="38"/>
      <c r="Q5" s="38"/>
    </row>
    <row r="6" spans="1:10" ht="15" customHeight="1">
      <c r="A6" s="45" t="s">
        <v>50</v>
      </c>
      <c r="C6" s="5"/>
      <c r="D6" s="5"/>
      <c r="E6" s="5"/>
      <c r="F6" s="5"/>
      <c r="G6" s="46"/>
      <c r="H6" s="47"/>
      <c r="J6" s="11"/>
    </row>
    <row r="7" spans="1:10" ht="18" customHeight="1">
      <c r="A7" s="46"/>
      <c r="B7" s="48" t="s">
        <v>43</v>
      </c>
      <c r="C7" s="570" t="s">
        <v>250</v>
      </c>
      <c r="D7" s="570"/>
      <c r="E7" s="570"/>
      <c r="F7" s="570"/>
      <c r="G7" s="571" t="s">
        <v>44</v>
      </c>
      <c r="H7" s="572"/>
      <c r="J7" s="11"/>
    </row>
    <row r="8" spans="1:10" ht="18" customHeight="1">
      <c r="A8" s="46"/>
      <c r="B8" s="9"/>
      <c r="C8" s="570"/>
      <c r="D8" s="570"/>
      <c r="E8" s="570"/>
      <c r="F8" s="570"/>
      <c r="G8" s="571"/>
      <c r="H8" s="572"/>
      <c r="J8" s="11"/>
    </row>
    <row r="9" spans="1:10" ht="18" customHeight="1">
      <c r="A9" s="46"/>
      <c r="B9" s="48" t="s">
        <v>45</v>
      </c>
      <c r="C9" s="570" t="s">
        <v>260</v>
      </c>
      <c r="D9" s="570"/>
      <c r="E9" s="570"/>
      <c r="F9" s="570"/>
      <c r="G9" s="571" t="s">
        <v>44</v>
      </c>
      <c r="H9" s="572"/>
      <c r="J9" s="11"/>
    </row>
    <row r="10" spans="1:10" ht="18" customHeight="1">
      <c r="A10" s="46"/>
      <c r="B10" s="9"/>
      <c r="C10" s="570"/>
      <c r="D10" s="570"/>
      <c r="E10" s="570"/>
      <c r="F10" s="570"/>
      <c r="G10" s="571"/>
      <c r="H10" s="572"/>
      <c r="J10" s="11"/>
    </row>
    <row r="11" spans="1:10" ht="6" customHeight="1">
      <c r="A11" s="51"/>
      <c r="B11" s="52"/>
      <c r="C11" s="607"/>
      <c r="D11" s="607"/>
      <c r="E11" s="607"/>
      <c r="F11" s="608"/>
      <c r="G11" s="51"/>
      <c r="H11" s="53"/>
      <c r="J11" s="11"/>
    </row>
    <row r="12" spans="2:10" ht="8.25" customHeight="1">
      <c r="B12" s="54"/>
      <c r="J12" s="11"/>
    </row>
    <row r="13" spans="2:10" ht="60.75" customHeight="1">
      <c r="B13" s="625" t="s">
        <v>395</v>
      </c>
      <c r="C13" s="626"/>
      <c r="D13" s="626"/>
      <c r="E13" s="626"/>
      <c r="F13" s="626"/>
      <c r="G13" s="626"/>
      <c r="H13" s="626"/>
      <c r="J13" s="11"/>
    </row>
    <row r="14" spans="1:10" ht="18" customHeight="1">
      <c r="A14" s="55"/>
      <c r="B14" s="56" t="s">
        <v>236</v>
      </c>
      <c r="E14" s="188"/>
      <c r="F14" s="3" t="s">
        <v>214</v>
      </c>
      <c r="J14" s="11"/>
    </row>
    <row r="15" ht="9" customHeight="1" thickBot="1">
      <c r="J15" s="11"/>
    </row>
    <row r="16" spans="2:6" ht="49.5" customHeight="1" thickBot="1">
      <c r="B16" s="31" t="s">
        <v>0</v>
      </c>
      <c r="C16" s="504" t="s">
        <v>378</v>
      </c>
      <c r="D16" s="505" t="s">
        <v>407</v>
      </c>
      <c r="E16" s="179" t="s">
        <v>231</v>
      </c>
      <c r="F16" s="470" t="s">
        <v>382</v>
      </c>
    </row>
    <row r="17" spans="2:5" ht="15.75" customHeight="1">
      <c r="B17" s="170" t="s">
        <v>1</v>
      </c>
      <c r="C17" s="197"/>
      <c r="D17" s="198"/>
      <c r="E17" s="219">
        <f>IF(ISERROR(ROUNDDOWN(D17/C17,1)),"",ROUNDDOWN(D17/C17,1))</f>
      </c>
    </row>
    <row r="18" spans="2:7" ht="15.75" customHeight="1">
      <c r="B18" s="171" t="s">
        <v>2</v>
      </c>
      <c r="C18" s="199"/>
      <c r="D18" s="198"/>
      <c r="E18" s="219">
        <f aca="true" t="shared" si="0" ref="E18:E27">IF(ISERROR(ROUNDDOWN(D18/C18,1)),"",ROUNDDOWN(D18/C18,1))</f>
      </c>
      <c r="G18" s="57"/>
    </row>
    <row r="19" spans="2:5" ht="15.75" customHeight="1">
      <c r="B19" s="170" t="s">
        <v>3</v>
      </c>
      <c r="C19" s="197"/>
      <c r="D19" s="198"/>
      <c r="E19" s="219">
        <f t="shared" si="0"/>
      </c>
    </row>
    <row r="20" spans="2:5" ht="15.75" customHeight="1">
      <c r="B20" s="171" t="s">
        <v>4</v>
      </c>
      <c r="C20" s="199"/>
      <c r="D20" s="198"/>
      <c r="E20" s="219">
        <f t="shared" si="0"/>
      </c>
    </row>
    <row r="21" spans="2:5" ht="15.75" customHeight="1">
      <c r="B21" s="170" t="s">
        <v>5</v>
      </c>
      <c r="C21" s="197"/>
      <c r="D21" s="198"/>
      <c r="E21" s="219">
        <f t="shared" si="0"/>
      </c>
    </row>
    <row r="22" spans="2:5" ht="15.75" customHeight="1">
      <c r="B22" s="171" t="s">
        <v>6</v>
      </c>
      <c r="C22" s="199"/>
      <c r="D22" s="198"/>
      <c r="E22" s="219">
        <f t="shared" si="0"/>
      </c>
    </row>
    <row r="23" spans="2:5" ht="15.75" customHeight="1">
      <c r="B23" s="170" t="s">
        <v>7</v>
      </c>
      <c r="C23" s="197"/>
      <c r="D23" s="198"/>
      <c r="E23" s="219">
        <f t="shared" si="0"/>
      </c>
    </row>
    <row r="24" spans="2:5" ht="15.75" customHeight="1">
      <c r="B24" s="171" t="s">
        <v>8</v>
      </c>
      <c r="C24" s="199">
        <v>0</v>
      </c>
      <c r="D24" s="198">
        <v>0</v>
      </c>
      <c r="E24" s="219">
        <f t="shared" si="0"/>
      </c>
    </row>
    <row r="25" spans="2:5" ht="15.75" customHeight="1">
      <c r="B25" s="170" t="s">
        <v>9</v>
      </c>
      <c r="C25" s="197"/>
      <c r="D25" s="198"/>
      <c r="E25" s="219">
        <f t="shared" si="0"/>
      </c>
    </row>
    <row r="26" spans="2:5" ht="15.75" customHeight="1">
      <c r="B26" s="171" t="s">
        <v>10</v>
      </c>
      <c r="C26" s="199"/>
      <c r="D26" s="198"/>
      <c r="E26" s="219">
        <f t="shared" si="0"/>
      </c>
    </row>
    <row r="27" spans="2:5" ht="15.75" customHeight="1" thickBot="1">
      <c r="B27" s="172" t="s">
        <v>11</v>
      </c>
      <c r="C27" s="197"/>
      <c r="D27" s="198"/>
      <c r="E27" s="219">
        <f t="shared" si="0"/>
      </c>
    </row>
    <row r="28" spans="2:5" ht="15.75" customHeight="1" thickBot="1" thickTop="1">
      <c r="B28" s="173" t="s">
        <v>48</v>
      </c>
      <c r="C28" s="158">
        <f>SUM(C17:C27)</f>
        <v>0</v>
      </c>
      <c r="D28" s="159">
        <f>SUM(D17:D27)</f>
        <v>0</v>
      </c>
      <c r="E28" s="181"/>
    </row>
    <row r="29" spans="2:5" ht="15.75" customHeight="1" thickBot="1" thickTop="1">
      <c r="B29" s="175" t="s">
        <v>198</v>
      </c>
      <c r="C29" s="208">
        <f>ROUNDDOWN(C28/COUNTA(C17:C27),1)</f>
        <v>0</v>
      </c>
      <c r="D29" s="202">
        <f>ROUNDDOWN(D28/COUNTA(D17:D27),1)</f>
        <v>0</v>
      </c>
      <c r="E29" s="226">
        <f>IF(ISERROR(ROUNDDOWN(D29/C29,1)),"",ROUNDDOWN(D29/C29,1))</f>
      </c>
    </row>
    <row r="30" spans="2:5" ht="18" customHeight="1">
      <c r="B30" s="609" t="s">
        <v>201</v>
      </c>
      <c r="C30" s="610"/>
      <c r="D30" s="611"/>
      <c r="E30" s="5"/>
    </row>
    <row r="31" spans="2:4" ht="18" customHeight="1">
      <c r="B31" s="59" t="s">
        <v>237</v>
      </c>
      <c r="C31" s="7"/>
      <c r="D31" s="7"/>
    </row>
    <row r="32" spans="2:14" ht="9" customHeight="1" thickBot="1">
      <c r="B32" s="58"/>
      <c r="C32" s="14"/>
      <c r="D32" s="5"/>
      <c r="E32" s="5"/>
      <c r="F32" s="5"/>
      <c r="J32" s="5"/>
      <c r="K32" s="5"/>
      <c r="L32" s="5"/>
      <c r="M32" s="5"/>
      <c r="N32" s="5"/>
    </row>
    <row r="33" spans="2:6" ht="50.25" customHeight="1" thickBot="1">
      <c r="B33" s="31" t="s">
        <v>0</v>
      </c>
      <c r="C33" s="504" t="s">
        <v>378</v>
      </c>
      <c r="D33" s="505" t="s">
        <v>407</v>
      </c>
      <c r="E33" s="179" t="s">
        <v>231</v>
      </c>
      <c r="F33" s="29"/>
    </row>
    <row r="34" spans="2:14" ht="15.75" customHeight="1">
      <c r="B34" s="253" t="s">
        <v>258</v>
      </c>
      <c r="C34" s="184"/>
      <c r="D34" s="186"/>
      <c r="E34" s="219">
        <f>IF(ISERROR(ROUNDDOWN(D34/C34,1)),"",ROUNDDOWN(D34/C34,1))</f>
      </c>
      <c r="F34" s="2"/>
      <c r="G34" s="2"/>
      <c r="J34" s="5"/>
      <c r="K34" s="5"/>
      <c r="L34" s="5"/>
      <c r="M34" s="5"/>
      <c r="N34" s="5"/>
    </row>
    <row r="35" spans="2:14" ht="15.75" customHeight="1">
      <c r="B35" s="253" t="s">
        <v>258</v>
      </c>
      <c r="C35" s="183"/>
      <c r="D35" s="186"/>
      <c r="E35" s="219">
        <f>IF(ISERROR(ROUNDDOWN(D35/C35,1)),"",ROUNDDOWN(D35/C35,1))</f>
      </c>
      <c r="F35" s="61"/>
      <c r="G35" s="61"/>
      <c r="J35" s="5"/>
      <c r="K35" s="5"/>
      <c r="L35" s="5"/>
      <c r="M35" s="5"/>
      <c r="N35" s="5"/>
    </row>
    <row r="36" spans="2:14" ht="15.75" customHeight="1" thickBot="1">
      <c r="B36" s="253" t="s">
        <v>258</v>
      </c>
      <c r="C36" s="185"/>
      <c r="D36" s="187"/>
      <c r="E36" s="219">
        <f>IF(ISERROR(ROUNDDOWN(D36/C36,1)),"",ROUNDDOWN(D36/C36,1))</f>
      </c>
      <c r="F36" s="61"/>
      <c r="G36" s="61"/>
      <c r="J36" s="5"/>
      <c r="K36" s="5"/>
      <c r="L36" s="5"/>
      <c r="M36" s="5"/>
      <c r="N36" s="5"/>
    </row>
    <row r="37" spans="2:14" ht="15.75" customHeight="1" thickTop="1">
      <c r="B37" s="173" t="s">
        <v>49</v>
      </c>
      <c r="C37" s="160">
        <f>SUM(C34:C36)</f>
        <v>0</v>
      </c>
      <c r="D37" s="161">
        <f>SUM(D34:D36)</f>
        <v>0</v>
      </c>
      <c r="E37" s="174"/>
      <c r="F37" s="2"/>
      <c r="G37" s="2"/>
      <c r="J37" s="5"/>
      <c r="K37" s="5"/>
      <c r="L37" s="5"/>
      <c r="M37" s="5"/>
      <c r="N37" s="5"/>
    </row>
    <row r="38" spans="2:14" ht="15.75" customHeight="1" thickBot="1">
      <c r="B38" s="175" t="s">
        <v>198</v>
      </c>
      <c r="C38" s="180">
        <f>C37/3</f>
        <v>0</v>
      </c>
      <c r="D38" s="182">
        <f>D37/3</f>
        <v>0</v>
      </c>
      <c r="E38" s="228">
        <f>IF(ISERROR(ROUNDDOWN(D38/C38,1)),"",ROUNDDOWN(D38/C38,1))</f>
      </c>
      <c r="F38" s="2"/>
      <c r="G38" s="2"/>
      <c r="J38" s="5"/>
      <c r="K38" s="5"/>
      <c r="L38" s="5"/>
      <c r="M38" s="5"/>
      <c r="N38" s="5"/>
    </row>
    <row r="39" spans="2:7" ht="18" customHeight="1">
      <c r="B39" s="3" t="s">
        <v>202</v>
      </c>
      <c r="F39" s="61"/>
      <c r="G39" s="61"/>
    </row>
    <row r="40" spans="2:18" ht="20.25" customHeight="1">
      <c r="B40" s="2" t="s">
        <v>210</v>
      </c>
      <c r="C40" s="2"/>
      <c r="D40" s="2"/>
      <c r="E40" s="2"/>
      <c r="F40" s="2"/>
      <c r="G40" s="2"/>
      <c r="H40" s="2"/>
      <c r="I40" s="2"/>
      <c r="J40" s="2"/>
      <c r="K40" s="2"/>
      <c r="L40" s="2"/>
      <c r="M40" s="2"/>
      <c r="N40" s="2"/>
      <c r="O40" s="2"/>
      <c r="P40" s="2"/>
      <c r="Q40" s="2"/>
      <c r="R40" s="2"/>
    </row>
    <row r="41" spans="2:8" ht="28.5" customHeight="1">
      <c r="B41" s="567" t="s">
        <v>211</v>
      </c>
      <c r="C41" s="567"/>
      <c r="D41" s="567"/>
      <c r="E41" s="567"/>
      <c r="F41" s="567"/>
      <c r="G41" s="567"/>
      <c r="H41" s="567"/>
    </row>
    <row r="42" spans="2:8" ht="8.25" customHeight="1">
      <c r="B42" s="567"/>
      <c r="C42" s="567"/>
      <c r="D42" s="567"/>
      <c r="E42" s="567"/>
      <c r="F42" s="567"/>
      <c r="G42" s="567"/>
      <c r="H42" s="567"/>
    </row>
    <row r="43" spans="2:8" ht="18" customHeight="1">
      <c r="B43" s="567" t="s">
        <v>215</v>
      </c>
      <c r="C43" s="568"/>
      <c r="D43" s="568"/>
      <c r="E43" s="568"/>
      <c r="F43" s="568"/>
      <c r="G43" s="2"/>
      <c r="H43" s="2"/>
    </row>
    <row r="44" spans="2:8" ht="24" customHeight="1">
      <c r="B44" s="568"/>
      <c r="C44" s="568"/>
      <c r="D44" s="568"/>
      <c r="E44" s="568"/>
      <c r="F44" s="568"/>
      <c r="G44" s="2"/>
      <c r="H44" s="2"/>
    </row>
    <row r="45" spans="2:18" ht="18" customHeight="1">
      <c r="B45" s="2" t="s">
        <v>213</v>
      </c>
      <c r="C45" s="2"/>
      <c r="D45" s="2"/>
      <c r="E45" s="2"/>
      <c r="F45" s="2"/>
      <c r="G45" s="2"/>
      <c r="H45" s="2"/>
      <c r="I45" s="61"/>
      <c r="J45" s="61"/>
      <c r="K45" s="61"/>
      <c r="L45" s="61"/>
      <c r="M45" s="61"/>
      <c r="N45" s="61"/>
      <c r="O45" s="61"/>
      <c r="P45" s="61"/>
      <c r="Q45" s="61"/>
      <c r="R45" s="61"/>
    </row>
    <row r="46" spans="2:18" ht="18" customHeight="1">
      <c r="B46" s="61"/>
      <c r="C46" s="61"/>
      <c r="D46" s="61"/>
      <c r="E46" s="61"/>
      <c r="F46" s="2"/>
      <c r="G46" s="2"/>
      <c r="H46" s="61"/>
      <c r="I46" s="61"/>
      <c r="J46" s="61"/>
      <c r="K46" s="61"/>
      <c r="L46" s="61"/>
      <c r="M46" s="61"/>
      <c r="N46" s="61"/>
      <c r="O46" s="61"/>
      <c r="P46" s="61"/>
      <c r="Q46" s="61"/>
      <c r="R46" s="61"/>
    </row>
    <row r="47" spans="2:8" ht="18" customHeight="1">
      <c r="B47" s="2"/>
      <c r="C47" s="2"/>
      <c r="D47" s="2"/>
      <c r="E47" s="2"/>
      <c r="F47" s="2"/>
      <c r="G47" s="2"/>
      <c r="H47" s="2"/>
    </row>
    <row r="48" spans="2:8" ht="18" customHeight="1">
      <c r="B48" s="2"/>
      <c r="C48" s="2"/>
      <c r="D48" s="2"/>
      <c r="E48" s="2"/>
      <c r="H48" s="2"/>
    </row>
    <row r="49" spans="2:8" ht="18" customHeight="1">
      <c r="B49" s="2"/>
      <c r="C49" s="2"/>
      <c r="D49" s="2"/>
      <c r="E49" s="2"/>
      <c r="H49" s="2"/>
    </row>
    <row r="50" spans="2:8" ht="18" customHeight="1">
      <c r="B50" s="2"/>
      <c r="C50" s="2"/>
      <c r="D50" s="2"/>
      <c r="E50" s="2"/>
      <c r="H50" s="2"/>
    </row>
    <row r="51" spans="2:8" ht="18" customHeight="1">
      <c r="B51" s="2"/>
      <c r="C51" s="2"/>
      <c r="D51" s="2"/>
      <c r="E51" s="2"/>
      <c r="H51" s="2"/>
    </row>
    <row r="52" spans="2:8" ht="18" customHeight="1">
      <c r="B52" s="2"/>
      <c r="C52" s="2"/>
      <c r="D52" s="2"/>
      <c r="E52" s="2"/>
      <c r="H52" s="2"/>
    </row>
    <row r="53" spans="2:8" ht="18" customHeight="1">
      <c r="B53" s="2"/>
      <c r="C53" s="2"/>
      <c r="D53" s="2"/>
      <c r="E53" s="2"/>
      <c r="H53" s="2"/>
    </row>
  </sheetData>
  <sheetProtection/>
  <mergeCells count="10">
    <mergeCell ref="B3:H3"/>
    <mergeCell ref="B30:D30"/>
    <mergeCell ref="B41:H42"/>
    <mergeCell ref="B43:F44"/>
    <mergeCell ref="C7:F8"/>
    <mergeCell ref="G7:H8"/>
    <mergeCell ref="C9:F10"/>
    <mergeCell ref="G9:H10"/>
    <mergeCell ref="C11:F11"/>
    <mergeCell ref="B13:H13"/>
  </mergeCells>
  <printOptions horizontalCentered="1"/>
  <pageMargins left="0.3937007874015748" right="0.3937007874015748" top="0.5905511811023623" bottom="0.3937007874015748" header="0.5118110236220472" footer="0.5118110236220472"/>
  <pageSetup horizontalDpi="600" verticalDpi="600" orientation="portrait" paperSize="9" scale="85" r:id="rId3"/>
  <legacyDrawing r:id="rId2"/>
</worksheet>
</file>

<file path=xl/worksheets/sheet19.xml><?xml version="1.0" encoding="utf-8"?>
<worksheet xmlns="http://schemas.openxmlformats.org/spreadsheetml/2006/main" xmlns:r="http://schemas.openxmlformats.org/officeDocument/2006/relationships">
  <dimension ref="B1:AJ25"/>
  <sheetViews>
    <sheetView view="pageBreakPreview" zoomScale="90" zoomScaleSheetLayoutView="90" zoomScalePageLayoutView="0" workbookViewId="0" topLeftCell="A1">
      <selection activeCell="AJ3" sqref="AJ3"/>
    </sheetView>
  </sheetViews>
  <sheetFormatPr defaultColWidth="9.140625" defaultRowHeight="12"/>
  <cols>
    <col min="1" max="1" width="1.7109375" style="0" customWidth="1"/>
    <col min="2" max="2" width="14.421875" style="0" customWidth="1"/>
    <col min="3" max="3" width="21.00390625" style="0" customWidth="1"/>
    <col min="4" max="34" width="4.57421875" style="0" customWidth="1"/>
    <col min="35" max="35" width="20.57421875" style="0" customWidth="1"/>
  </cols>
  <sheetData>
    <row r="1" spans="2:36" ht="24.75" customHeight="1">
      <c r="B1" t="s">
        <v>86</v>
      </c>
      <c r="AJ1" s="421"/>
    </row>
    <row r="3" spans="2:35" ht="21" customHeight="1">
      <c r="B3" s="67" t="s">
        <v>165</v>
      </c>
      <c r="C3" s="68"/>
      <c r="G3" s="627" t="s">
        <v>87</v>
      </c>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row>
    <row r="4" spans="2:3" ht="8.25" customHeight="1">
      <c r="B4" s="69"/>
      <c r="C4" s="68"/>
    </row>
    <row r="5" spans="2:29" ht="28.5" customHeight="1">
      <c r="B5" s="2"/>
      <c r="C5" s="70"/>
      <c r="D5" s="71"/>
      <c r="F5" s="628"/>
      <c r="G5" s="628"/>
      <c r="H5" s="628"/>
      <c r="I5" s="628"/>
      <c r="J5" s="629"/>
      <c r="K5" s="629"/>
      <c r="L5" s="629"/>
      <c r="M5" s="629"/>
      <c r="N5" s="629"/>
      <c r="O5" s="629"/>
      <c r="W5" s="629"/>
      <c r="X5" s="629"/>
      <c r="Y5" s="629"/>
      <c r="Z5" s="629"/>
      <c r="AA5" s="629"/>
      <c r="AB5" s="629"/>
      <c r="AC5" s="72"/>
    </row>
    <row r="6" spans="2:35" s="74" customFormat="1" ht="29.25" customHeight="1">
      <c r="B6" s="630" t="s">
        <v>88</v>
      </c>
      <c r="C6" s="630" t="s">
        <v>89</v>
      </c>
      <c r="D6" s="73">
        <v>1</v>
      </c>
      <c r="E6" s="73">
        <v>2</v>
      </c>
      <c r="F6" s="73">
        <v>3</v>
      </c>
      <c r="G6" s="73">
        <v>4</v>
      </c>
      <c r="H6" s="73">
        <v>5</v>
      </c>
      <c r="I6" s="73">
        <v>6</v>
      </c>
      <c r="J6" s="73">
        <v>7</v>
      </c>
      <c r="K6" s="73">
        <v>8</v>
      </c>
      <c r="L6" s="73">
        <v>9</v>
      </c>
      <c r="M6" s="73">
        <v>10</v>
      </c>
      <c r="N6" s="73">
        <v>11</v>
      </c>
      <c r="O6" s="73">
        <v>12</v>
      </c>
      <c r="P6" s="73">
        <v>13</v>
      </c>
      <c r="Q6" s="73">
        <v>14</v>
      </c>
      <c r="R6" s="73">
        <v>15</v>
      </c>
      <c r="S6" s="73">
        <v>16</v>
      </c>
      <c r="T6" s="73">
        <v>17</v>
      </c>
      <c r="U6" s="73">
        <v>18</v>
      </c>
      <c r="V6" s="73">
        <v>19</v>
      </c>
      <c r="W6" s="73">
        <v>20</v>
      </c>
      <c r="X6" s="73">
        <v>21</v>
      </c>
      <c r="Y6" s="73">
        <v>22</v>
      </c>
      <c r="Z6" s="73">
        <v>23</v>
      </c>
      <c r="AA6" s="73">
        <v>24</v>
      </c>
      <c r="AB6" s="73">
        <v>25</v>
      </c>
      <c r="AC6" s="73">
        <v>26</v>
      </c>
      <c r="AD6" s="73">
        <v>27</v>
      </c>
      <c r="AE6" s="73">
        <v>28</v>
      </c>
      <c r="AF6" s="73">
        <v>29</v>
      </c>
      <c r="AG6" s="73">
        <v>30</v>
      </c>
      <c r="AH6" s="73">
        <v>31</v>
      </c>
      <c r="AI6" s="631" t="s">
        <v>90</v>
      </c>
    </row>
    <row r="7" spans="2:35" s="74" customFormat="1" ht="32.25" customHeight="1">
      <c r="B7" s="630"/>
      <c r="C7" s="630"/>
      <c r="D7" s="75" t="s">
        <v>91</v>
      </c>
      <c r="E7" s="76" t="s">
        <v>92</v>
      </c>
      <c r="F7" s="75" t="s">
        <v>93</v>
      </c>
      <c r="G7" s="76" t="s">
        <v>94</v>
      </c>
      <c r="H7" s="75" t="s">
        <v>95</v>
      </c>
      <c r="I7" s="76" t="s">
        <v>96</v>
      </c>
      <c r="J7" s="75" t="s">
        <v>97</v>
      </c>
      <c r="K7" s="75" t="s">
        <v>98</v>
      </c>
      <c r="L7" s="76" t="s">
        <v>99</v>
      </c>
      <c r="M7" s="75" t="s">
        <v>100</v>
      </c>
      <c r="N7" s="76" t="s">
        <v>101</v>
      </c>
      <c r="O7" s="75" t="s">
        <v>102</v>
      </c>
      <c r="P7" s="76" t="s">
        <v>103</v>
      </c>
      <c r="Q7" s="75" t="s">
        <v>104</v>
      </c>
      <c r="R7" s="75" t="s">
        <v>98</v>
      </c>
      <c r="S7" s="76" t="s">
        <v>99</v>
      </c>
      <c r="T7" s="75" t="s">
        <v>100</v>
      </c>
      <c r="U7" s="76" t="s">
        <v>101</v>
      </c>
      <c r="V7" s="75" t="s">
        <v>102</v>
      </c>
      <c r="W7" s="76" t="s">
        <v>103</v>
      </c>
      <c r="X7" s="75" t="s">
        <v>104</v>
      </c>
      <c r="Y7" s="75" t="s">
        <v>98</v>
      </c>
      <c r="Z7" s="76" t="s">
        <v>99</v>
      </c>
      <c r="AA7" s="75" t="s">
        <v>100</v>
      </c>
      <c r="AB7" s="76" t="s">
        <v>101</v>
      </c>
      <c r="AC7" s="75" t="s">
        <v>102</v>
      </c>
      <c r="AD7" s="76" t="s">
        <v>103</v>
      </c>
      <c r="AE7" s="75" t="s">
        <v>104</v>
      </c>
      <c r="AF7" s="75" t="s">
        <v>98</v>
      </c>
      <c r="AG7" s="76" t="s">
        <v>0</v>
      </c>
      <c r="AH7" s="76" t="s">
        <v>93</v>
      </c>
      <c r="AI7" s="632"/>
    </row>
    <row r="8" spans="2:35" s="74" customFormat="1" ht="22.5" customHeight="1">
      <c r="B8" s="77" t="s">
        <v>105</v>
      </c>
      <c r="C8" s="78"/>
      <c r="D8" s="79"/>
      <c r="E8" s="80"/>
      <c r="F8" s="80"/>
      <c r="G8" s="81"/>
      <c r="H8" s="81"/>
      <c r="I8" s="81"/>
      <c r="J8" s="81"/>
      <c r="K8" s="81"/>
      <c r="L8" s="81"/>
      <c r="M8" s="81"/>
      <c r="N8" s="81"/>
      <c r="O8" s="81"/>
      <c r="P8" s="81"/>
      <c r="Q8" s="81"/>
      <c r="R8" s="80"/>
      <c r="S8" s="80"/>
      <c r="T8" s="80"/>
      <c r="U8" s="81"/>
      <c r="V8" s="81"/>
      <c r="W8" s="81"/>
      <c r="X8" s="81"/>
      <c r="Y8" s="81"/>
      <c r="Z8" s="81"/>
      <c r="AA8" s="81"/>
      <c r="AB8" s="81"/>
      <c r="AC8" s="81"/>
      <c r="AD8" s="81"/>
      <c r="AE8" s="81"/>
      <c r="AF8" s="80"/>
      <c r="AG8" s="80"/>
      <c r="AH8" s="80"/>
      <c r="AI8" s="81">
        <f aca="true" t="shared" si="0" ref="AI8:AI13">SUM(D8:AH8)</f>
        <v>0</v>
      </c>
    </row>
    <row r="9" spans="2:35" s="74" customFormat="1" ht="22.5" customHeight="1">
      <c r="B9" s="77" t="s">
        <v>105</v>
      </c>
      <c r="C9" s="82"/>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f t="shared" si="0"/>
        <v>0</v>
      </c>
    </row>
    <row r="10" spans="2:35" s="74" customFormat="1" ht="22.5" customHeight="1">
      <c r="B10" s="77" t="s">
        <v>106</v>
      </c>
      <c r="C10" s="83"/>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f t="shared" si="0"/>
        <v>0</v>
      </c>
    </row>
    <row r="11" spans="2:35" s="74" customFormat="1" ht="22.5" customHeight="1">
      <c r="B11" s="77" t="s">
        <v>107</v>
      </c>
      <c r="C11" s="83"/>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f t="shared" si="0"/>
        <v>0</v>
      </c>
    </row>
    <row r="12" spans="2:35" s="74" customFormat="1" ht="22.5" customHeight="1">
      <c r="B12" s="77" t="s">
        <v>107</v>
      </c>
      <c r="C12" s="83"/>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f t="shared" si="0"/>
        <v>0</v>
      </c>
    </row>
    <row r="13" spans="2:35" s="74" customFormat="1" ht="32.25" customHeight="1">
      <c r="B13" s="60" t="s">
        <v>108</v>
      </c>
      <c r="C13" s="84"/>
      <c r="D13" s="85">
        <f>SUM(D8:D12)</f>
        <v>0</v>
      </c>
      <c r="E13" s="85">
        <f aca="true" t="shared" si="1" ref="E13:AH13">SUM(E8:E12)</f>
        <v>0</v>
      </c>
      <c r="F13" s="85">
        <f t="shared" si="1"/>
        <v>0</v>
      </c>
      <c r="G13" s="85">
        <f t="shared" si="1"/>
        <v>0</v>
      </c>
      <c r="H13" s="85">
        <f t="shared" si="1"/>
        <v>0</v>
      </c>
      <c r="I13" s="85">
        <f t="shared" si="1"/>
        <v>0</v>
      </c>
      <c r="J13" s="85">
        <f t="shared" si="1"/>
        <v>0</v>
      </c>
      <c r="K13" s="85">
        <f t="shared" si="1"/>
        <v>0</v>
      </c>
      <c r="L13" s="85">
        <f t="shared" si="1"/>
        <v>0</v>
      </c>
      <c r="M13" s="85">
        <f t="shared" si="1"/>
        <v>0</v>
      </c>
      <c r="N13" s="85">
        <f t="shared" si="1"/>
        <v>0</v>
      </c>
      <c r="O13" s="85">
        <f t="shared" si="1"/>
        <v>0</v>
      </c>
      <c r="P13" s="85">
        <f t="shared" si="1"/>
        <v>0</v>
      </c>
      <c r="Q13" s="85">
        <f t="shared" si="1"/>
        <v>0</v>
      </c>
      <c r="R13" s="85">
        <f t="shared" si="1"/>
        <v>0</v>
      </c>
      <c r="S13" s="85">
        <f t="shared" si="1"/>
        <v>0</v>
      </c>
      <c r="T13" s="85">
        <f t="shared" si="1"/>
        <v>0</v>
      </c>
      <c r="U13" s="85">
        <f t="shared" si="1"/>
        <v>0</v>
      </c>
      <c r="V13" s="85">
        <f t="shared" si="1"/>
        <v>0</v>
      </c>
      <c r="W13" s="85">
        <f t="shared" si="1"/>
        <v>0</v>
      </c>
      <c r="X13" s="85">
        <f t="shared" si="1"/>
        <v>0</v>
      </c>
      <c r="Y13" s="85">
        <f t="shared" si="1"/>
        <v>0</v>
      </c>
      <c r="Z13" s="85">
        <f t="shared" si="1"/>
        <v>0</v>
      </c>
      <c r="AA13" s="85">
        <f t="shared" si="1"/>
        <v>0</v>
      </c>
      <c r="AB13" s="85">
        <f t="shared" si="1"/>
        <v>0</v>
      </c>
      <c r="AC13" s="85">
        <f t="shared" si="1"/>
        <v>0</v>
      </c>
      <c r="AD13" s="85">
        <f t="shared" si="1"/>
        <v>0</v>
      </c>
      <c r="AE13" s="85">
        <f t="shared" si="1"/>
        <v>0</v>
      </c>
      <c r="AF13" s="85">
        <f t="shared" si="1"/>
        <v>0</v>
      </c>
      <c r="AG13" s="85">
        <f t="shared" si="1"/>
        <v>0</v>
      </c>
      <c r="AH13" s="85">
        <f t="shared" si="1"/>
        <v>0</v>
      </c>
      <c r="AI13" s="86">
        <f t="shared" si="0"/>
        <v>0</v>
      </c>
    </row>
    <row r="14" spans="3:35" ht="6" customHeight="1">
      <c r="C14" s="87"/>
      <c r="D14" s="87"/>
      <c r="E14" s="87"/>
      <c r="F14" s="87"/>
      <c r="G14" s="87"/>
      <c r="H14" s="87"/>
      <c r="I14" s="87"/>
      <c r="J14" s="87"/>
      <c r="K14" s="87"/>
      <c r="L14" s="87"/>
      <c r="M14" s="87"/>
      <c r="N14" s="87"/>
      <c r="O14" s="87"/>
      <c r="P14" s="87"/>
      <c r="Q14" s="35"/>
      <c r="R14" s="35"/>
      <c r="S14" s="35"/>
      <c r="T14" s="35"/>
      <c r="U14" s="35"/>
      <c r="V14" s="35"/>
      <c r="W14" s="35"/>
      <c r="X14" s="35"/>
      <c r="Y14" s="35"/>
      <c r="Z14" s="35"/>
      <c r="AA14" s="35"/>
      <c r="AB14" s="35"/>
      <c r="AC14" s="35"/>
      <c r="AD14" s="35"/>
      <c r="AE14" s="35"/>
      <c r="AF14" s="35"/>
      <c r="AG14" s="35"/>
      <c r="AH14" s="35"/>
      <c r="AI14" s="35"/>
    </row>
    <row r="15" spans="3:29" ht="27.75" customHeight="1">
      <c r="C15" s="627" t="s">
        <v>109</v>
      </c>
      <c r="D15" s="627"/>
      <c r="E15" s="627"/>
      <c r="F15" s="627"/>
      <c r="G15" s="627"/>
      <c r="H15" s="627"/>
      <c r="I15" s="627"/>
      <c r="J15" s="627"/>
      <c r="K15" s="627"/>
      <c r="L15" s="627"/>
      <c r="M15" s="627"/>
      <c r="N15" s="627"/>
      <c r="O15" s="627"/>
      <c r="P15" s="627"/>
      <c r="Q15" s="627"/>
      <c r="R15" s="627"/>
      <c r="S15" s="627"/>
      <c r="T15" s="627"/>
      <c r="U15" s="627"/>
      <c r="V15" s="627"/>
      <c r="W15" s="627"/>
      <c r="X15" s="88"/>
      <c r="Y15" s="74"/>
      <c r="Z15" s="74"/>
      <c r="AA15" s="74"/>
      <c r="AB15" s="74"/>
      <c r="AC15" s="74"/>
    </row>
    <row r="16" spans="3:29" ht="27.75" customHeight="1">
      <c r="C16" s="637" t="s">
        <v>110</v>
      </c>
      <c r="D16" s="637"/>
      <c r="E16" s="637"/>
      <c r="F16" s="637"/>
      <c r="G16" s="637"/>
      <c r="H16" s="637"/>
      <c r="I16" s="637"/>
      <c r="J16" s="637"/>
      <c r="K16" s="637"/>
      <c r="L16" s="637"/>
      <c r="M16" s="637"/>
      <c r="N16" s="637"/>
      <c r="O16" s="637"/>
      <c r="P16" s="637"/>
      <c r="Q16" s="637"/>
      <c r="R16" s="637"/>
      <c r="S16" s="637"/>
      <c r="T16" s="637"/>
      <c r="U16" s="637"/>
      <c r="V16" s="637"/>
      <c r="W16" s="637"/>
      <c r="X16" s="74"/>
      <c r="Y16" s="74"/>
      <c r="Z16" s="74"/>
      <c r="AA16" s="74"/>
      <c r="AB16" s="74"/>
      <c r="AC16" s="74"/>
    </row>
    <row r="17" spans="3:32" ht="27.75" customHeight="1">
      <c r="C17" s="627" t="s">
        <v>111</v>
      </c>
      <c r="D17" s="627"/>
      <c r="E17" s="627"/>
      <c r="F17" s="627"/>
      <c r="G17" s="627"/>
      <c r="H17" s="627"/>
      <c r="I17" s="627"/>
      <c r="J17" s="627"/>
      <c r="K17" s="627"/>
      <c r="L17" s="627"/>
      <c r="M17" s="627"/>
      <c r="N17" s="627"/>
      <c r="O17" s="627"/>
      <c r="P17" s="627"/>
      <c r="Q17" s="627"/>
      <c r="R17" s="627"/>
      <c r="S17" s="627"/>
      <c r="T17" s="627"/>
      <c r="U17" s="627"/>
      <c r="V17" s="627"/>
      <c r="W17" s="627"/>
      <c r="X17" s="627"/>
      <c r="Y17" s="627"/>
      <c r="Z17" s="627"/>
      <c r="AA17" s="627"/>
      <c r="AB17" s="627"/>
      <c r="AC17" s="627"/>
      <c r="AD17" s="627"/>
      <c r="AE17" s="627"/>
      <c r="AF17" s="627"/>
    </row>
    <row r="18" spans="3:35" ht="27.75" customHeight="1">
      <c r="C18" s="638" t="s">
        <v>112</v>
      </c>
      <c r="D18" s="638"/>
      <c r="E18" s="638"/>
      <c r="F18" s="638"/>
      <c r="G18" s="638"/>
      <c r="H18" s="638"/>
      <c r="I18" s="638"/>
      <c r="J18" s="638"/>
      <c r="K18" s="638"/>
      <c r="L18" s="638"/>
      <c r="M18" s="638"/>
      <c r="N18" s="638"/>
      <c r="O18" s="638"/>
      <c r="P18" s="638"/>
      <c r="Q18" s="638"/>
      <c r="R18" s="638"/>
      <c r="S18" s="638"/>
      <c r="T18" s="638"/>
      <c r="U18" s="638"/>
      <c r="V18" s="638"/>
      <c r="W18" s="638"/>
      <c r="X18" s="638"/>
      <c r="Y18" s="638"/>
      <c r="Z18" s="638"/>
      <c r="AA18" s="638"/>
      <c r="AB18" s="638"/>
      <c r="AC18" s="638"/>
      <c r="AD18" s="638"/>
      <c r="AE18" s="638"/>
      <c r="AF18" s="638"/>
      <c r="AG18" s="638"/>
      <c r="AH18" s="638"/>
      <c r="AI18" s="638"/>
    </row>
    <row r="20" ht="22.5" customHeight="1">
      <c r="B20" s="74" t="s">
        <v>113</v>
      </c>
    </row>
    <row r="21" spans="3:25" s="74" customFormat="1" ht="22.5" customHeight="1">
      <c r="C21" s="89" t="s">
        <v>114</v>
      </c>
      <c r="D21" s="633" t="s">
        <v>251</v>
      </c>
      <c r="E21" s="634"/>
      <c r="F21" s="634"/>
      <c r="G21" s="634"/>
      <c r="H21" s="634"/>
      <c r="I21" s="634"/>
      <c r="J21" s="634"/>
      <c r="K21" s="634"/>
      <c r="L21" s="634"/>
      <c r="M21" s="634"/>
      <c r="N21" s="634"/>
      <c r="O21" s="634"/>
      <c r="S21" s="90"/>
      <c r="T21" s="90"/>
      <c r="U21" s="90"/>
      <c r="V21" s="90"/>
      <c r="W21" s="90"/>
      <c r="X21" s="90"/>
      <c r="Y21" s="90"/>
    </row>
    <row r="22" spans="3:25" s="74" customFormat="1" ht="22.5" customHeight="1">
      <c r="C22" s="89" t="s">
        <v>115</v>
      </c>
      <c r="D22" s="633" t="s">
        <v>116</v>
      </c>
      <c r="E22" s="634"/>
      <c r="F22" s="634"/>
      <c r="G22" s="634"/>
      <c r="H22" s="634"/>
      <c r="I22" s="634"/>
      <c r="J22" s="634"/>
      <c r="K22" s="634"/>
      <c r="L22" s="634"/>
      <c r="M22" s="634"/>
      <c r="N22" s="634"/>
      <c r="O22" s="634"/>
      <c r="S22" s="90"/>
      <c r="T22" s="90"/>
      <c r="U22" s="90"/>
      <c r="V22" s="90"/>
      <c r="W22" s="90"/>
      <c r="X22" s="90"/>
      <c r="Y22" s="90"/>
    </row>
    <row r="23" spans="3:25" s="74" customFormat="1" ht="22.5" customHeight="1">
      <c r="C23" s="89" t="s">
        <v>117</v>
      </c>
      <c r="D23" s="633" t="s">
        <v>252</v>
      </c>
      <c r="E23" s="634"/>
      <c r="F23" s="634"/>
      <c r="G23" s="634"/>
      <c r="H23" s="634"/>
      <c r="I23" s="634"/>
      <c r="J23" s="634"/>
      <c r="K23" s="634"/>
      <c r="L23" s="634"/>
      <c r="M23" s="634"/>
      <c r="N23" s="634"/>
      <c r="O23" s="634"/>
      <c r="S23" s="90"/>
      <c r="T23" s="90"/>
      <c r="U23" s="90"/>
      <c r="V23" s="90"/>
      <c r="W23" s="90"/>
      <c r="X23" s="90"/>
      <c r="Y23" s="90"/>
    </row>
    <row r="24" spans="3:22" s="74" customFormat="1" ht="22.5" customHeight="1">
      <c r="C24" s="89" t="s">
        <v>118</v>
      </c>
      <c r="D24" s="635" t="s">
        <v>119</v>
      </c>
      <c r="E24" s="636"/>
      <c r="F24" s="636"/>
      <c r="G24" s="636"/>
      <c r="H24" s="636"/>
      <c r="I24" s="636"/>
      <c r="J24" s="636"/>
      <c r="K24" s="636"/>
      <c r="L24" s="636"/>
      <c r="M24" s="636"/>
      <c r="N24" s="636"/>
      <c r="O24" s="636"/>
      <c r="P24" s="636"/>
      <c r="Q24" s="636"/>
      <c r="R24" s="636"/>
      <c r="S24" s="636"/>
      <c r="T24" s="636"/>
      <c r="U24" s="636"/>
      <c r="V24" s="636"/>
    </row>
    <row r="25" spans="3:4" ht="15.75">
      <c r="C25" s="91"/>
      <c r="D25" s="92"/>
    </row>
  </sheetData>
  <sheetProtection/>
  <mergeCells count="15">
    <mergeCell ref="C15:W15"/>
    <mergeCell ref="D22:O22"/>
    <mergeCell ref="D23:O23"/>
    <mergeCell ref="D24:V24"/>
    <mergeCell ref="C16:W16"/>
    <mergeCell ref="C17:AF17"/>
    <mergeCell ref="C18:AI18"/>
    <mergeCell ref="D21:O21"/>
    <mergeCell ref="G3:AI3"/>
    <mergeCell ref="F5:I5"/>
    <mergeCell ref="J5:O5"/>
    <mergeCell ref="W5:AB5"/>
    <mergeCell ref="B6:B7"/>
    <mergeCell ref="C6:C7"/>
    <mergeCell ref="AI6:AI7"/>
  </mergeCells>
  <printOptions horizontalCentered="1"/>
  <pageMargins left="0.1968503937007874" right="0.1968503937007874" top="0.3937007874015748" bottom="0.3937007874015748" header="0.5118110236220472" footer="0"/>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M29"/>
  <sheetViews>
    <sheetView showZeros="0" view="pageBreakPreview" zoomScale="115" zoomScaleSheetLayoutView="115" zoomScalePageLayoutView="0" workbookViewId="0" topLeftCell="A1">
      <selection activeCell="M1" sqref="M1"/>
    </sheetView>
  </sheetViews>
  <sheetFormatPr defaultColWidth="9.140625" defaultRowHeight="12"/>
  <cols>
    <col min="1" max="1" width="1.57421875" style="423" customWidth="1"/>
    <col min="2" max="2" width="5.7109375" style="423" customWidth="1"/>
    <col min="3" max="3" width="2.8515625" style="423" customWidth="1"/>
    <col min="4" max="4" width="13.140625" style="423" customWidth="1"/>
    <col min="5" max="10" width="8.421875" style="423" customWidth="1"/>
    <col min="11" max="11" width="12.8515625" style="423" customWidth="1"/>
    <col min="12" max="12" width="11.140625" style="423" customWidth="1"/>
    <col min="13" max="13" width="5.421875" style="423" customWidth="1"/>
    <col min="14" max="14" width="24.28125" style="423" customWidth="1"/>
    <col min="15" max="15" width="23.140625" style="423" customWidth="1"/>
    <col min="16" max="16384" width="9.140625" style="423" customWidth="1"/>
  </cols>
  <sheetData>
    <row r="1" spans="1:13" ht="15" customHeight="1">
      <c r="A1" t="s">
        <v>310</v>
      </c>
      <c r="M1" s="421"/>
    </row>
    <row r="2" spans="1:13" ht="18.75">
      <c r="A2" s="529" t="s">
        <v>311</v>
      </c>
      <c r="B2" s="530"/>
      <c r="C2" s="530"/>
      <c r="D2" s="530"/>
      <c r="E2" s="530"/>
      <c r="F2" s="530"/>
      <c r="G2" s="530"/>
      <c r="H2" s="530"/>
      <c r="I2" s="530"/>
      <c r="J2" s="530"/>
      <c r="K2" s="530"/>
      <c r="L2" s="530"/>
      <c r="M2" s="424"/>
    </row>
    <row r="3" spans="1:13" ht="18.75">
      <c r="A3" s="529"/>
      <c r="B3" s="529"/>
      <c r="C3" s="529"/>
      <c r="D3" s="529"/>
      <c r="E3" s="529"/>
      <c r="F3" s="529"/>
      <c r="G3" s="529"/>
      <c r="H3" s="529"/>
      <c r="I3" s="529"/>
      <c r="J3" s="529"/>
      <c r="K3" s="529"/>
      <c r="L3" s="529"/>
      <c r="M3" s="424"/>
    </row>
    <row r="4" ht="7.5" customHeight="1"/>
    <row r="5" spans="2:13" ht="14.25" customHeight="1" thickBot="1">
      <c r="B5" s="528" t="s">
        <v>285</v>
      </c>
      <c r="C5" s="528"/>
      <c r="D5" s="528"/>
      <c r="E5" s="528"/>
      <c r="F5" s="528"/>
      <c r="G5" s="528"/>
      <c r="H5" s="528"/>
      <c r="I5" s="528"/>
      <c r="J5" s="528"/>
      <c r="K5" s="528"/>
      <c r="L5" s="528"/>
      <c r="M5" s="425"/>
    </row>
    <row r="6" spans="2:12" ht="17.25" customHeight="1">
      <c r="B6" s="531"/>
      <c r="C6" s="532"/>
      <c r="D6" s="426" t="s">
        <v>186</v>
      </c>
      <c r="E6" s="533" t="s">
        <v>45</v>
      </c>
      <c r="F6" s="534"/>
      <c r="G6" s="533" t="s">
        <v>46</v>
      </c>
      <c r="H6" s="534"/>
      <c r="I6" s="533" t="s">
        <v>47</v>
      </c>
      <c r="J6" s="534"/>
      <c r="K6" s="427" t="s">
        <v>286</v>
      </c>
      <c r="L6" s="428" t="s">
        <v>287</v>
      </c>
    </row>
    <row r="7" spans="2:13" ht="78.75" customHeight="1">
      <c r="B7" s="454"/>
      <c r="C7" s="535" t="s">
        <v>290</v>
      </c>
      <c r="D7" s="537"/>
      <c r="E7" s="430" t="s">
        <v>291</v>
      </c>
      <c r="F7" s="430" t="s">
        <v>288</v>
      </c>
      <c r="G7" s="539" t="s">
        <v>316</v>
      </c>
      <c r="H7" s="539" t="s">
        <v>317</v>
      </c>
      <c r="I7" s="539" t="s">
        <v>318</v>
      </c>
      <c r="J7" s="539" t="s">
        <v>319</v>
      </c>
      <c r="K7" s="557" t="s">
        <v>320</v>
      </c>
      <c r="L7" s="559" t="s">
        <v>289</v>
      </c>
      <c r="M7" s="429"/>
    </row>
    <row r="8" spans="2:13" ht="25.5" customHeight="1" thickBot="1">
      <c r="B8" s="455"/>
      <c r="C8" s="536"/>
      <c r="D8" s="538"/>
      <c r="E8" s="541" t="s">
        <v>315</v>
      </c>
      <c r="F8" s="542"/>
      <c r="G8" s="540"/>
      <c r="H8" s="540"/>
      <c r="I8" s="540"/>
      <c r="J8" s="540"/>
      <c r="K8" s="558"/>
      <c r="L8" s="560"/>
      <c r="M8" s="429"/>
    </row>
    <row r="9" spans="2:13" ht="18.75" customHeight="1" thickBot="1">
      <c r="B9" s="543" t="s">
        <v>292</v>
      </c>
      <c r="C9" s="544"/>
      <c r="D9" s="431" t="s">
        <v>293</v>
      </c>
      <c r="E9" s="545" t="s">
        <v>294</v>
      </c>
      <c r="F9" s="546"/>
      <c r="G9" s="545" t="s">
        <v>295</v>
      </c>
      <c r="H9" s="546"/>
      <c r="I9" s="545" t="s">
        <v>296</v>
      </c>
      <c r="J9" s="546"/>
      <c r="K9" s="432" t="s">
        <v>296</v>
      </c>
      <c r="L9" s="456"/>
      <c r="M9" s="429"/>
    </row>
    <row r="10" spans="2:13" ht="18" customHeight="1">
      <c r="B10" s="547" t="s">
        <v>70</v>
      </c>
      <c r="C10" s="534"/>
      <c r="D10" s="433"/>
      <c r="E10" s="548"/>
      <c r="F10" s="549"/>
      <c r="G10" s="548"/>
      <c r="H10" s="549"/>
      <c r="I10" s="548"/>
      <c r="J10" s="549"/>
      <c r="K10" s="434"/>
      <c r="L10" s="435">
        <f>SUM(D10/4+E10/2+G10*3/4+I10+K10)</f>
        <v>0</v>
      </c>
      <c r="M10" s="436"/>
    </row>
    <row r="11" spans="2:13" ht="18" customHeight="1">
      <c r="B11" s="550" t="s">
        <v>71</v>
      </c>
      <c r="C11" s="551"/>
      <c r="D11" s="437"/>
      <c r="E11" s="552"/>
      <c r="F11" s="553"/>
      <c r="G11" s="552"/>
      <c r="H11" s="553"/>
      <c r="I11" s="552"/>
      <c r="J11" s="553"/>
      <c r="K11" s="438"/>
      <c r="L11" s="435">
        <f aca="true" t="shared" si="0" ref="L11:L20">SUM(D11/4+E11/2+G11*3/4+I11+K11)</f>
        <v>0</v>
      </c>
      <c r="M11" s="439"/>
    </row>
    <row r="12" spans="2:13" ht="18" customHeight="1">
      <c r="B12" s="554" t="s">
        <v>297</v>
      </c>
      <c r="C12" s="555"/>
      <c r="D12" s="437"/>
      <c r="E12" s="552"/>
      <c r="F12" s="553"/>
      <c r="G12" s="552"/>
      <c r="H12" s="553"/>
      <c r="I12" s="552"/>
      <c r="J12" s="553"/>
      <c r="K12" s="438"/>
      <c r="L12" s="435">
        <f t="shared" si="0"/>
        <v>0</v>
      </c>
      <c r="M12" s="439"/>
    </row>
    <row r="13" spans="2:13" ht="18" customHeight="1">
      <c r="B13" s="550" t="s">
        <v>298</v>
      </c>
      <c r="C13" s="551"/>
      <c r="D13" s="437"/>
      <c r="E13" s="552"/>
      <c r="F13" s="553"/>
      <c r="G13" s="552"/>
      <c r="H13" s="553"/>
      <c r="I13" s="552"/>
      <c r="J13" s="553"/>
      <c r="K13" s="438"/>
      <c r="L13" s="435">
        <f t="shared" si="0"/>
        <v>0</v>
      </c>
      <c r="M13" s="439"/>
    </row>
    <row r="14" spans="2:13" ht="18" customHeight="1">
      <c r="B14" s="554" t="s">
        <v>299</v>
      </c>
      <c r="C14" s="555"/>
      <c r="D14" s="437"/>
      <c r="E14" s="552"/>
      <c r="F14" s="553"/>
      <c r="G14" s="552"/>
      <c r="H14" s="553"/>
      <c r="I14" s="552"/>
      <c r="J14" s="553"/>
      <c r="K14" s="438"/>
      <c r="L14" s="435">
        <f t="shared" si="0"/>
        <v>0</v>
      </c>
      <c r="M14" s="439"/>
    </row>
    <row r="15" spans="2:13" ht="18" customHeight="1">
      <c r="B15" s="550" t="s">
        <v>300</v>
      </c>
      <c r="C15" s="551"/>
      <c r="D15" s="437"/>
      <c r="E15" s="552"/>
      <c r="F15" s="553"/>
      <c r="G15" s="552"/>
      <c r="H15" s="553"/>
      <c r="I15" s="552"/>
      <c r="J15" s="553"/>
      <c r="K15" s="438"/>
      <c r="L15" s="435">
        <f t="shared" si="0"/>
        <v>0</v>
      </c>
      <c r="M15" s="439"/>
    </row>
    <row r="16" spans="2:13" ht="18" customHeight="1">
      <c r="B16" s="554" t="s">
        <v>301</v>
      </c>
      <c r="C16" s="555"/>
      <c r="D16" s="437"/>
      <c r="E16" s="552"/>
      <c r="F16" s="553"/>
      <c r="G16" s="552"/>
      <c r="H16" s="553"/>
      <c r="I16" s="552"/>
      <c r="J16" s="553"/>
      <c r="K16" s="438"/>
      <c r="L16" s="435">
        <f t="shared" si="0"/>
        <v>0</v>
      </c>
      <c r="M16" s="439"/>
    </row>
    <row r="17" spans="2:13" ht="18" customHeight="1">
      <c r="B17" s="550" t="s">
        <v>8</v>
      </c>
      <c r="C17" s="551"/>
      <c r="D17" s="437"/>
      <c r="E17" s="552"/>
      <c r="F17" s="553"/>
      <c r="G17" s="552"/>
      <c r="H17" s="553"/>
      <c r="I17" s="552"/>
      <c r="J17" s="553"/>
      <c r="K17" s="438"/>
      <c r="L17" s="435">
        <f t="shared" si="0"/>
        <v>0</v>
      </c>
      <c r="M17" s="439"/>
    </row>
    <row r="18" spans="2:13" ht="18" customHeight="1">
      <c r="B18" s="554" t="s">
        <v>9</v>
      </c>
      <c r="C18" s="555"/>
      <c r="D18" s="437"/>
      <c r="E18" s="552"/>
      <c r="F18" s="553"/>
      <c r="G18" s="552"/>
      <c r="H18" s="553"/>
      <c r="I18" s="552"/>
      <c r="J18" s="553"/>
      <c r="K18" s="438"/>
      <c r="L18" s="435">
        <f t="shared" si="0"/>
        <v>0</v>
      </c>
      <c r="M18" s="439"/>
    </row>
    <row r="19" spans="2:13" ht="18" customHeight="1">
      <c r="B19" s="550" t="s">
        <v>302</v>
      </c>
      <c r="C19" s="551"/>
      <c r="D19" s="437"/>
      <c r="E19" s="552"/>
      <c r="F19" s="553"/>
      <c r="G19" s="552"/>
      <c r="H19" s="553"/>
      <c r="I19" s="552"/>
      <c r="J19" s="553"/>
      <c r="K19" s="438"/>
      <c r="L19" s="435">
        <f t="shared" si="0"/>
        <v>0</v>
      </c>
      <c r="M19" s="439"/>
    </row>
    <row r="20" spans="2:13" ht="18" customHeight="1" thickBot="1">
      <c r="B20" s="561" t="s">
        <v>303</v>
      </c>
      <c r="C20" s="562"/>
      <c r="D20" s="440"/>
      <c r="E20" s="563"/>
      <c r="F20" s="564"/>
      <c r="G20" s="563"/>
      <c r="H20" s="564"/>
      <c r="I20" s="563"/>
      <c r="J20" s="564"/>
      <c r="K20" s="441"/>
      <c r="L20" s="442">
        <f t="shared" si="0"/>
        <v>0</v>
      </c>
      <c r="M20" s="439"/>
    </row>
    <row r="21" spans="9:13" ht="28.5" customHeight="1" thickBot="1">
      <c r="I21" s="443" t="s">
        <v>304</v>
      </c>
      <c r="J21" s="444"/>
      <c r="K21" s="445" t="s">
        <v>305</v>
      </c>
      <c r="L21" s="445">
        <f>SUM(L10:L20)</f>
        <v>0</v>
      </c>
      <c r="M21" s="446"/>
    </row>
    <row r="22" spans="9:13" ht="26.25" customHeight="1" thickBot="1">
      <c r="I22" s="447"/>
      <c r="J22" s="447"/>
      <c r="K22" s="448" t="s">
        <v>306</v>
      </c>
      <c r="L22" s="448" t="e">
        <f>L21/J21</f>
        <v>#DIV/0!</v>
      </c>
      <c r="M22" s="446"/>
    </row>
    <row r="23" ht="44.25" customHeight="1">
      <c r="M23" s="449"/>
    </row>
    <row r="24" spans="2:13" s="450" customFormat="1" ht="57.75" customHeight="1">
      <c r="B24" s="451" t="s">
        <v>307</v>
      </c>
      <c r="C24" s="451"/>
      <c r="D24" s="556" t="s">
        <v>321</v>
      </c>
      <c r="E24" s="556"/>
      <c r="F24" s="556"/>
      <c r="G24" s="556"/>
      <c r="H24" s="556"/>
      <c r="I24" s="556"/>
      <c r="J24" s="556"/>
      <c r="K24" s="556"/>
      <c r="L24" s="556"/>
      <c r="M24" s="423"/>
    </row>
    <row r="25" spans="2:12" s="450" customFormat="1" ht="60.75" customHeight="1">
      <c r="B25" s="453">
        <v>2</v>
      </c>
      <c r="C25" s="453"/>
      <c r="D25" s="556" t="s">
        <v>308</v>
      </c>
      <c r="E25" s="556"/>
      <c r="F25" s="556"/>
      <c r="G25" s="556"/>
      <c r="H25" s="556"/>
      <c r="I25" s="556"/>
      <c r="J25" s="556"/>
      <c r="K25" s="556"/>
      <c r="L25" s="556"/>
    </row>
    <row r="26" spans="2:12" s="450" customFormat="1" ht="46.5" customHeight="1">
      <c r="B26" s="453">
        <v>3</v>
      </c>
      <c r="C26" s="453"/>
      <c r="D26" s="556" t="s">
        <v>313</v>
      </c>
      <c r="E26" s="556"/>
      <c r="F26" s="556"/>
      <c r="G26" s="556"/>
      <c r="H26" s="556"/>
      <c r="I26" s="556"/>
      <c r="J26" s="556"/>
      <c r="K26" s="556"/>
      <c r="L26" s="556"/>
    </row>
    <row r="27" spans="2:13" s="450" customFormat="1" ht="36.75" customHeight="1">
      <c r="B27" s="453">
        <v>4</v>
      </c>
      <c r="C27" s="453"/>
      <c r="D27" s="556" t="s">
        <v>309</v>
      </c>
      <c r="E27" s="556"/>
      <c r="F27" s="556"/>
      <c r="G27" s="556"/>
      <c r="H27" s="556"/>
      <c r="I27" s="556"/>
      <c r="J27" s="556"/>
      <c r="K27" s="556"/>
      <c r="L27" s="556"/>
      <c r="M27" s="452"/>
    </row>
    <row r="28" spans="2:13" s="450" customFormat="1" ht="33.75" customHeight="1">
      <c r="B28" s="453">
        <v>5</v>
      </c>
      <c r="C28" s="453"/>
      <c r="D28" s="556" t="s">
        <v>312</v>
      </c>
      <c r="E28" s="556"/>
      <c r="F28" s="556"/>
      <c r="G28" s="556"/>
      <c r="H28" s="556"/>
      <c r="I28" s="556"/>
      <c r="J28" s="556"/>
      <c r="K28" s="556"/>
      <c r="L28" s="556"/>
      <c r="M28" s="425"/>
    </row>
    <row r="29" spans="2:12" ht="46.5" customHeight="1">
      <c r="B29" s="423">
        <v>6</v>
      </c>
      <c r="D29" s="528" t="s">
        <v>314</v>
      </c>
      <c r="E29" s="528"/>
      <c r="F29" s="528"/>
      <c r="G29" s="528"/>
      <c r="H29" s="528"/>
      <c r="I29" s="528"/>
      <c r="J29" s="528"/>
      <c r="K29" s="528"/>
      <c r="L29" s="528"/>
    </row>
  </sheetData>
  <sheetProtection/>
  <mergeCells count="70">
    <mergeCell ref="D26:L26"/>
    <mergeCell ref="D27:L27"/>
    <mergeCell ref="D28:L28"/>
    <mergeCell ref="K7:K8"/>
    <mergeCell ref="L7:L8"/>
    <mergeCell ref="B20:C20"/>
    <mergeCell ref="E20:F20"/>
    <mergeCell ref="G20:H20"/>
    <mergeCell ref="I20:J20"/>
    <mergeCell ref="D24:L24"/>
    <mergeCell ref="D25:L25"/>
    <mergeCell ref="B18:C18"/>
    <mergeCell ref="E18:F18"/>
    <mergeCell ref="G18:H18"/>
    <mergeCell ref="I18:J18"/>
    <mergeCell ref="B19:C19"/>
    <mergeCell ref="E19:F19"/>
    <mergeCell ref="G19:H19"/>
    <mergeCell ref="I19:J19"/>
    <mergeCell ref="B16:C16"/>
    <mergeCell ref="E16:F16"/>
    <mergeCell ref="G16:H16"/>
    <mergeCell ref="I16:J16"/>
    <mergeCell ref="B17:C17"/>
    <mergeCell ref="E17:F17"/>
    <mergeCell ref="G17:H17"/>
    <mergeCell ref="I17:J17"/>
    <mergeCell ref="B14:C14"/>
    <mergeCell ref="E14:F14"/>
    <mergeCell ref="G14:H14"/>
    <mergeCell ref="I14:J14"/>
    <mergeCell ref="B15:C15"/>
    <mergeCell ref="E15:F15"/>
    <mergeCell ref="G15:H15"/>
    <mergeCell ref="I15:J15"/>
    <mergeCell ref="B12:C12"/>
    <mergeCell ref="E12:F12"/>
    <mergeCell ref="G12:H12"/>
    <mergeCell ref="I12:J12"/>
    <mergeCell ref="B13:C13"/>
    <mergeCell ref="E13:F13"/>
    <mergeCell ref="G13:H13"/>
    <mergeCell ref="I13:J13"/>
    <mergeCell ref="B10:C10"/>
    <mergeCell ref="E10:F10"/>
    <mergeCell ref="G10:H10"/>
    <mergeCell ref="I10:J10"/>
    <mergeCell ref="B11:C11"/>
    <mergeCell ref="E11:F11"/>
    <mergeCell ref="G11:H11"/>
    <mergeCell ref="I11:J11"/>
    <mergeCell ref="G7:G8"/>
    <mergeCell ref="H7:H8"/>
    <mergeCell ref="I7:I8"/>
    <mergeCell ref="J7:J8"/>
    <mergeCell ref="E8:F8"/>
    <mergeCell ref="B9:C9"/>
    <mergeCell ref="E9:F9"/>
    <mergeCell ref="G9:H9"/>
    <mergeCell ref="I9:J9"/>
    <mergeCell ref="D29:L29"/>
    <mergeCell ref="A2:L2"/>
    <mergeCell ref="A3:L3"/>
    <mergeCell ref="B5:L5"/>
    <mergeCell ref="B6:C6"/>
    <mergeCell ref="E6:F6"/>
    <mergeCell ref="G6:H6"/>
    <mergeCell ref="I6:J6"/>
    <mergeCell ref="C7:C8"/>
    <mergeCell ref="D7:D8"/>
  </mergeCells>
  <hyperlinks>
    <hyperlink ref="J1" location="目次!A1" display="目次"/>
  </hyperlinks>
  <printOptions horizontalCentered="1"/>
  <pageMargins left="0.5905511811023623" right="0.5905511811023623" top="0.1968503937007874" bottom="0" header="0.5118110236220472" footer="0.5118110236220472"/>
  <pageSetup horizontalDpi="600" verticalDpi="600" orientation="portrait" paperSize="9" scale="87" r:id="rId2"/>
  <drawing r:id="rId1"/>
</worksheet>
</file>

<file path=xl/worksheets/sheet20.xml><?xml version="1.0" encoding="utf-8"?>
<worksheet xmlns="http://schemas.openxmlformats.org/spreadsheetml/2006/main" xmlns:r="http://schemas.openxmlformats.org/officeDocument/2006/relationships">
  <dimension ref="A1:G35"/>
  <sheetViews>
    <sheetView view="pageBreakPreview" zoomScaleSheetLayoutView="100" zoomScalePageLayoutView="0" workbookViewId="0" topLeftCell="A1">
      <selection activeCell="G1" sqref="G1"/>
    </sheetView>
  </sheetViews>
  <sheetFormatPr defaultColWidth="9.140625" defaultRowHeight="12"/>
  <cols>
    <col min="1" max="1" width="3.00390625" style="0" customWidth="1"/>
    <col min="2" max="2" width="12.140625" style="0" customWidth="1"/>
    <col min="3" max="6" width="19.00390625" style="0" customWidth="1"/>
    <col min="7" max="7" width="24.28125" style="0" customWidth="1"/>
    <col min="8" max="8" width="23.140625" style="0" customWidth="1"/>
  </cols>
  <sheetData>
    <row r="1" spans="1:7" ht="12.75">
      <c r="A1" s="312"/>
      <c r="B1" s="312" t="s">
        <v>120</v>
      </c>
      <c r="C1" s="312"/>
      <c r="D1" s="312"/>
      <c r="E1" s="312"/>
      <c r="F1" s="312"/>
      <c r="G1" s="421"/>
    </row>
    <row r="2" spans="1:6" ht="25.5" customHeight="1">
      <c r="A2" s="312"/>
      <c r="B2" s="639" t="s">
        <v>121</v>
      </c>
      <c r="C2" s="639"/>
      <c r="D2" s="639"/>
      <c r="E2" s="639"/>
      <c r="F2" s="639"/>
    </row>
    <row r="3" spans="1:6" ht="15" customHeight="1">
      <c r="A3" s="312"/>
      <c r="B3" s="314"/>
      <c r="C3" s="314"/>
      <c r="D3" s="314"/>
      <c r="E3" s="314"/>
      <c r="F3" s="314"/>
    </row>
    <row r="4" spans="1:6" ht="15" customHeight="1">
      <c r="A4" s="312"/>
      <c r="B4" s="315" t="s">
        <v>65</v>
      </c>
      <c r="C4" s="316"/>
      <c r="D4" s="316"/>
      <c r="E4" s="314"/>
      <c r="F4" s="314"/>
    </row>
    <row r="5" spans="1:6" ht="15" customHeight="1">
      <c r="A5" s="312"/>
      <c r="B5" s="338"/>
      <c r="C5" s="339"/>
      <c r="D5" s="339"/>
      <c r="E5" s="314"/>
      <c r="F5" s="314"/>
    </row>
    <row r="6" spans="1:6" ht="15" customHeight="1">
      <c r="A6" s="312"/>
      <c r="B6" s="595" t="s">
        <v>122</v>
      </c>
      <c r="C6" s="595"/>
      <c r="D6" s="595"/>
      <c r="E6" s="595"/>
      <c r="F6" s="312"/>
    </row>
    <row r="7" spans="1:6" ht="45" customHeight="1">
      <c r="A7" s="312"/>
      <c r="B7" s="596" t="s">
        <v>262</v>
      </c>
      <c r="C7" s="596"/>
      <c r="D7" s="596"/>
      <c r="E7" s="596"/>
      <c r="F7" s="596"/>
    </row>
    <row r="8" spans="1:6" ht="16.5" customHeight="1">
      <c r="A8" s="312"/>
      <c r="B8" s="640" t="s">
        <v>123</v>
      </c>
      <c r="C8" s="640"/>
      <c r="D8" s="640"/>
      <c r="E8" s="640"/>
      <c r="F8" s="640"/>
    </row>
    <row r="9" spans="1:6" ht="15" customHeight="1" thickBot="1">
      <c r="A9" s="312"/>
      <c r="B9" s="312"/>
      <c r="C9" s="312"/>
      <c r="D9" s="312"/>
      <c r="E9" s="312"/>
      <c r="F9" s="312"/>
    </row>
    <row r="10" spans="1:6" ht="30" customHeight="1" thickBot="1">
      <c r="A10" s="312"/>
      <c r="B10" s="340" t="s">
        <v>124</v>
      </c>
      <c r="C10" s="341"/>
      <c r="D10" s="342" t="s">
        <v>125</v>
      </c>
      <c r="E10" s="343"/>
      <c r="F10" s="344"/>
    </row>
    <row r="11" spans="1:6" ht="9.75" customHeight="1">
      <c r="A11" s="312"/>
      <c r="B11" s="345"/>
      <c r="C11" s="345"/>
      <c r="D11" s="346"/>
      <c r="E11" s="346"/>
      <c r="F11" s="344"/>
    </row>
    <row r="12" spans="1:6" ht="18" customHeight="1">
      <c r="A12" s="312"/>
      <c r="B12" s="345"/>
      <c r="C12" s="345"/>
      <c r="D12" s="270" t="s">
        <v>126</v>
      </c>
      <c r="E12" s="346"/>
      <c r="F12" s="344"/>
    </row>
    <row r="13" spans="1:6" ht="18" customHeight="1">
      <c r="A13" s="312"/>
      <c r="B13" s="345"/>
      <c r="C13" s="345"/>
      <c r="D13" s="270" t="s">
        <v>127</v>
      </c>
      <c r="E13" s="346"/>
      <c r="F13" s="344"/>
    </row>
    <row r="14" spans="1:6" ht="18" customHeight="1" thickBot="1">
      <c r="A14" s="312"/>
      <c r="B14" s="345"/>
      <c r="C14" s="345"/>
      <c r="D14" s="347" t="s">
        <v>196</v>
      </c>
      <c r="E14" s="348"/>
      <c r="F14" s="344"/>
    </row>
    <row r="15" spans="1:7" ht="60" customHeight="1" thickBot="1">
      <c r="A15" s="312"/>
      <c r="B15" s="317" t="s">
        <v>0</v>
      </c>
      <c r="C15" s="349" t="s">
        <v>263</v>
      </c>
      <c r="D15" s="350" t="s">
        <v>264</v>
      </c>
      <c r="E15" s="351" t="s">
        <v>265</v>
      </c>
      <c r="F15" s="351" t="s">
        <v>68</v>
      </c>
      <c r="G15" s="29"/>
    </row>
    <row r="16" spans="1:6" ht="18" customHeight="1">
      <c r="A16" s="312"/>
      <c r="B16" s="352" t="s">
        <v>128</v>
      </c>
      <c r="C16" s="353"/>
      <c r="D16" s="354"/>
      <c r="E16" s="355"/>
      <c r="F16" s="356"/>
    </row>
    <row r="17" spans="1:6" ht="18" customHeight="1">
      <c r="A17" s="312"/>
      <c r="B17" s="357" t="s">
        <v>128</v>
      </c>
      <c r="C17" s="358"/>
      <c r="D17" s="359"/>
      <c r="E17" s="360"/>
      <c r="F17" s="361"/>
    </row>
    <row r="18" spans="1:6" ht="18" customHeight="1">
      <c r="A18" s="312"/>
      <c r="B18" s="357" t="s">
        <v>197</v>
      </c>
      <c r="C18" s="358"/>
      <c r="D18" s="359"/>
      <c r="E18" s="360"/>
      <c r="F18" s="361"/>
    </row>
    <row r="19" spans="1:6" ht="18" customHeight="1">
      <c r="A19" s="312"/>
      <c r="B19" s="362" t="s">
        <v>128</v>
      </c>
      <c r="C19" s="363"/>
      <c r="D19" s="359"/>
      <c r="E19" s="364"/>
      <c r="F19" s="365"/>
    </row>
    <row r="20" spans="1:6" ht="18" customHeight="1">
      <c r="A20" s="312"/>
      <c r="B20" s="357" t="s">
        <v>128</v>
      </c>
      <c r="C20" s="358"/>
      <c r="D20" s="359"/>
      <c r="E20" s="360"/>
      <c r="F20" s="361"/>
    </row>
    <row r="21" spans="1:6" ht="18" customHeight="1" thickBot="1">
      <c r="A21" s="312"/>
      <c r="B21" s="366" t="s">
        <v>197</v>
      </c>
      <c r="C21" s="367"/>
      <c r="D21" s="368"/>
      <c r="E21" s="369"/>
      <c r="F21" s="370"/>
    </row>
    <row r="22" spans="1:6" ht="18" customHeight="1">
      <c r="A22" s="312"/>
      <c r="B22" s="352" t="s">
        <v>128</v>
      </c>
      <c r="C22" s="353"/>
      <c r="D22" s="354"/>
      <c r="E22" s="355"/>
      <c r="F22" s="356"/>
    </row>
    <row r="23" spans="1:6" ht="18" customHeight="1">
      <c r="A23" s="312"/>
      <c r="B23" s="357" t="s">
        <v>128</v>
      </c>
      <c r="C23" s="358"/>
      <c r="D23" s="359"/>
      <c r="E23" s="360"/>
      <c r="F23" s="361"/>
    </row>
    <row r="24" spans="1:6" ht="18" customHeight="1">
      <c r="A24" s="312"/>
      <c r="B24" s="357" t="s">
        <v>197</v>
      </c>
      <c r="C24" s="358"/>
      <c r="D24" s="359"/>
      <c r="E24" s="360"/>
      <c r="F24" s="361"/>
    </row>
    <row r="25" spans="1:6" ht="18" customHeight="1">
      <c r="A25" s="312"/>
      <c r="B25" s="362" t="s">
        <v>128</v>
      </c>
      <c r="C25" s="363"/>
      <c r="D25" s="359"/>
      <c r="E25" s="364"/>
      <c r="F25" s="365"/>
    </row>
    <row r="26" spans="1:6" ht="18" customHeight="1">
      <c r="A26" s="312"/>
      <c r="B26" s="357" t="s">
        <v>128</v>
      </c>
      <c r="C26" s="358"/>
      <c r="D26" s="359"/>
      <c r="E26" s="360"/>
      <c r="F26" s="361"/>
    </row>
    <row r="27" spans="1:6" ht="18" customHeight="1" thickBot="1">
      <c r="A27" s="312"/>
      <c r="B27" s="366" t="s">
        <v>197</v>
      </c>
      <c r="C27" s="367"/>
      <c r="D27" s="368"/>
      <c r="E27" s="369"/>
      <c r="F27" s="370"/>
    </row>
    <row r="28" spans="1:6" ht="24" customHeight="1" thickBot="1">
      <c r="A28" s="312"/>
      <c r="B28" s="371"/>
      <c r="C28" s="371"/>
      <c r="D28" s="372" t="s">
        <v>81</v>
      </c>
      <c r="E28" s="373"/>
      <c r="F28" s="373"/>
    </row>
    <row r="29" spans="1:6" ht="8.25" customHeight="1">
      <c r="A29" s="312"/>
      <c r="B29" s="374"/>
      <c r="C29" s="374"/>
      <c r="D29" s="375"/>
      <c r="E29" s="375"/>
      <c r="F29" s="376"/>
    </row>
    <row r="30" spans="1:7" ht="52.5" customHeight="1">
      <c r="A30" s="312"/>
      <c r="B30" s="596" t="s">
        <v>266</v>
      </c>
      <c r="C30" s="596"/>
      <c r="D30" s="596"/>
      <c r="E30" s="596"/>
      <c r="F30" s="596"/>
      <c r="G30" s="29"/>
    </row>
    <row r="31" spans="1:6" ht="52.5" customHeight="1">
      <c r="A31" s="312"/>
      <c r="B31" s="596" t="s">
        <v>268</v>
      </c>
      <c r="C31" s="596"/>
      <c r="D31" s="596"/>
      <c r="E31" s="596"/>
      <c r="F31" s="596"/>
    </row>
    <row r="32" spans="2:6" ht="18" customHeight="1">
      <c r="B32" s="584" t="s">
        <v>59</v>
      </c>
      <c r="C32" s="584"/>
      <c r="D32" s="584"/>
      <c r="E32" s="584"/>
      <c r="F32" s="584"/>
    </row>
    <row r="33" spans="2:6" ht="15" customHeight="1">
      <c r="B33" s="34"/>
      <c r="C33" s="34"/>
      <c r="D33" s="34"/>
      <c r="E33" s="34"/>
      <c r="F33" s="34"/>
    </row>
    <row r="34" spans="2:6" ht="15" customHeight="1">
      <c r="B34" s="35"/>
      <c r="C34" s="35"/>
      <c r="D34" s="35"/>
      <c r="E34" s="35"/>
      <c r="F34" s="35"/>
    </row>
    <row r="35" spans="2:6" ht="15" customHeight="1">
      <c r="B35" s="33"/>
      <c r="C35" s="33"/>
      <c r="D35" s="33"/>
      <c r="E35" s="33"/>
      <c r="F35" s="66"/>
    </row>
  </sheetData>
  <sheetProtection/>
  <mergeCells count="7">
    <mergeCell ref="B32:F32"/>
    <mergeCell ref="B2:F2"/>
    <mergeCell ref="B6:E6"/>
    <mergeCell ref="B7:F7"/>
    <mergeCell ref="B8:F8"/>
    <mergeCell ref="B30:F30"/>
    <mergeCell ref="B31:F31"/>
  </mergeCells>
  <printOptions horizontalCentered="1"/>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AA61"/>
  <sheetViews>
    <sheetView view="pageBreakPreview" zoomScaleSheetLayoutView="100" zoomScalePageLayoutView="0" workbookViewId="0" topLeftCell="A1">
      <selection activeCell="Z1" sqref="Z1"/>
    </sheetView>
  </sheetViews>
  <sheetFormatPr defaultColWidth="4.00390625" defaultRowHeight="12"/>
  <cols>
    <col min="1" max="1" width="3.421875" style="99" customWidth="1"/>
    <col min="2" max="5" width="4.00390625" style="96" customWidth="1"/>
    <col min="6" max="6" width="7.8515625" style="96" customWidth="1"/>
    <col min="7" max="7" width="2.8515625" style="96" customWidth="1"/>
    <col min="8" max="24" width="4.00390625" style="96" customWidth="1"/>
    <col min="25" max="25" width="5.7109375" style="96" customWidth="1"/>
    <col min="26" max="26" width="4.00390625" style="96" customWidth="1"/>
    <col min="27" max="27" width="0.13671875" style="96" customWidth="1"/>
    <col min="28" max="16384" width="4.00390625" style="96" customWidth="1"/>
  </cols>
  <sheetData>
    <row r="1" spans="1:26" s="95" customFormat="1" ht="12.75">
      <c r="A1" s="377" t="s">
        <v>160</v>
      </c>
      <c r="B1" s="377"/>
      <c r="C1" s="377"/>
      <c r="D1" s="377"/>
      <c r="E1" s="377"/>
      <c r="F1" s="377"/>
      <c r="G1" s="377"/>
      <c r="H1" s="377"/>
      <c r="I1" s="377"/>
      <c r="J1" s="377"/>
      <c r="K1" s="377"/>
      <c r="L1" s="377"/>
      <c r="M1" s="377"/>
      <c r="N1" s="377"/>
      <c r="O1" s="377"/>
      <c r="P1" s="377"/>
      <c r="Q1" s="377"/>
      <c r="R1" s="377"/>
      <c r="S1" s="377"/>
      <c r="T1" s="377"/>
      <c r="U1" s="377"/>
      <c r="V1" s="377"/>
      <c r="W1" s="377"/>
      <c r="X1" s="377"/>
      <c r="Y1" s="377"/>
      <c r="Z1" s="421"/>
    </row>
    <row r="2" spans="1:26" s="95" customFormat="1" ht="12.75">
      <c r="A2" s="377"/>
      <c r="B2" s="377"/>
      <c r="C2" s="377"/>
      <c r="D2" s="377"/>
      <c r="E2" s="377"/>
      <c r="F2" s="377"/>
      <c r="G2" s="377"/>
      <c r="H2" s="377"/>
      <c r="I2" s="377"/>
      <c r="J2" s="377"/>
      <c r="K2" s="377"/>
      <c r="L2" s="377"/>
      <c r="M2" s="377"/>
      <c r="N2" s="377"/>
      <c r="O2" s="377"/>
      <c r="P2" s="377"/>
      <c r="Q2" s="377"/>
      <c r="R2" s="377"/>
      <c r="S2" s="377"/>
      <c r="T2" s="377"/>
      <c r="U2" s="377"/>
      <c r="V2" s="377"/>
      <c r="W2" s="377"/>
      <c r="X2" s="377"/>
      <c r="Y2" s="377"/>
      <c r="Z2" s="377"/>
    </row>
    <row r="3" spans="1:26" s="95" customFormat="1" ht="12.75">
      <c r="A3" s="661" t="s">
        <v>164</v>
      </c>
      <c r="B3" s="661"/>
      <c r="C3" s="661"/>
      <c r="D3" s="661"/>
      <c r="E3" s="661"/>
      <c r="F3" s="661"/>
      <c r="G3" s="661"/>
      <c r="H3" s="661"/>
      <c r="I3" s="661"/>
      <c r="J3" s="661"/>
      <c r="K3" s="661"/>
      <c r="L3" s="661"/>
      <c r="M3" s="661"/>
      <c r="N3" s="661"/>
      <c r="O3" s="661"/>
      <c r="P3" s="661"/>
      <c r="Q3" s="661"/>
      <c r="R3" s="661"/>
      <c r="S3" s="661"/>
      <c r="T3" s="661"/>
      <c r="U3" s="661"/>
      <c r="V3" s="661"/>
      <c r="W3" s="661"/>
      <c r="X3" s="661"/>
      <c r="Y3" s="661"/>
      <c r="Z3" s="377"/>
    </row>
    <row r="4" spans="1:26" s="95" customFormat="1" ht="12.75">
      <c r="A4" s="377"/>
      <c r="B4" s="377"/>
      <c r="C4" s="377"/>
      <c r="D4" s="377"/>
      <c r="E4" s="377"/>
      <c r="F4" s="377"/>
      <c r="G4" s="377"/>
      <c r="H4" s="377"/>
      <c r="I4" s="377"/>
      <c r="J4" s="377"/>
      <c r="K4" s="377"/>
      <c r="L4" s="377"/>
      <c r="M4" s="377"/>
      <c r="N4" s="377"/>
      <c r="O4" s="377"/>
      <c r="P4" s="377"/>
      <c r="Q4" s="377"/>
      <c r="R4" s="377"/>
      <c r="S4" s="377"/>
      <c r="T4" s="377"/>
      <c r="U4" s="377"/>
      <c r="V4" s="377"/>
      <c r="W4" s="377"/>
      <c r="X4" s="377"/>
      <c r="Y4" s="377"/>
      <c r="Z4" s="377"/>
    </row>
    <row r="5" spans="1:26" s="95" customFormat="1" ht="12.75">
      <c r="A5" s="377"/>
      <c r="B5" s="377"/>
      <c r="C5" s="377"/>
      <c r="D5" s="377"/>
      <c r="E5" s="377"/>
      <c r="F5" s="377"/>
      <c r="G5" s="377"/>
      <c r="H5" s="377"/>
      <c r="I5" s="377"/>
      <c r="J5" s="377"/>
      <c r="K5" s="377"/>
      <c r="L5" s="377"/>
      <c r="M5" s="377"/>
      <c r="N5" s="377"/>
      <c r="O5" s="377"/>
      <c r="P5" s="377"/>
      <c r="Q5" s="377"/>
      <c r="R5" s="377"/>
      <c r="S5" s="377"/>
      <c r="T5" s="377"/>
      <c r="U5" s="377"/>
      <c r="V5" s="377"/>
      <c r="W5" s="377"/>
      <c r="X5" s="377"/>
      <c r="Y5" s="377"/>
      <c r="Z5" s="377"/>
    </row>
    <row r="6" spans="1:26" s="95" customFormat="1" ht="23.25" customHeight="1">
      <c r="A6" s="662" t="s">
        <v>129</v>
      </c>
      <c r="B6" s="662"/>
      <c r="C6" s="662"/>
      <c r="D6" s="662"/>
      <c r="E6" s="662"/>
      <c r="F6" s="650"/>
      <c r="G6" s="651"/>
      <c r="H6" s="651"/>
      <c r="I6" s="651"/>
      <c r="J6" s="651"/>
      <c r="K6" s="651"/>
      <c r="L6" s="652"/>
      <c r="M6" s="644" t="s">
        <v>130</v>
      </c>
      <c r="N6" s="645"/>
      <c r="O6" s="645"/>
      <c r="P6" s="646"/>
      <c r="Q6" s="644" t="s">
        <v>131</v>
      </c>
      <c r="R6" s="645"/>
      <c r="S6" s="645"/>
      <c r="T6" s="645"/>
      <c r="U6" s="645"/>
      <c r="V6" s="645"/>
      <c r="W6" s="645"/>
      <c r="X6" s="645"/>
      <c r="Y6" s="646"/>
      <c r="Z6" s="377"/>
    </row>
    <row r="7" spans="1:26" ht="12.75">
      <c r="A7" s="644" t="s">
        <v>163</v>
      </c>
      <c r="B7" s="645"/>
      <c r="C7" s="645"/>
      <c r="D7" s="645"/>
      <c r="E7" s="646"/>
      <c r="F7" s="378"/>
      <c r="G7" s="379"/>
      <c r="H7" s="379"/>
      <c r="I7" s="379"/>
      <c r="J7" s="379"/>
      <c r="K7" s="379"/>
      <c r="L7" s="379"/>
      <c r="M7" s="379"/>
      <c r="N7" s="379"/>
      <c r="O7" s="379"/>
      <c r="P7" s="379"/>
      <c r="Q7" s="379"/>
      <c r="R7" s="379"/>
      <c r="S7" s="379"/>
      <c r="T7" s="379"/>
      <c r="U7" s="379"/>
      <c r="V7" s="379"/>
      <c r="W7" s="379"/>
      <c r="X7" s="379"/>
      <c r="Y7" s="380"/>
      <c r="Z7" s="381"/>
    </row>
    <row r="8" spans="1:26" ht="12.75">
      <c r="A8" s="663"/>
      <c r="B8" s="654"/>
      <c r="C8" s="654"/>
      <c r="D8" s="654"/>
      <c r="E8" s="655"/>
      <c r="F8" s="382" t="s">
        <v>132</v>
      </c>
      <c r="G8" s="383"/>
      <c r="H8" s="383"/>
      <c r="I8" s="383"/>
      <c r="J8" s="383"/>
      <c r="K8" s="383"/>
      <c r="L8" s="383"/>
      <c r="M8" s="383"/>
      <c r="N8" s="383"/>
      <c r="O8" s="422" t="s">
        <v>283</v>
      </c>
      <c r="P8" s="384"/>
      <c r="Q8" s="384"/>
      <c r="R8" s="384"/>
      <c r="S8" s="384"/>
      <c r="T8" s="384"/>
      <c r="U8" s="384"/>
      <c r="V8" s="384"/>
      <c r="W8" s="384"/>
      <c r="X8" s="384"/>
      <c r="Y8" s="385"/>
      <c r="Z8" s="381"/>
    </row>
    <row r="9" spans="1:26" ht="12.75">
      <c r="A9" s="663"/>
      <c r="B9" s="654"/>
      <c r="C9" s="654"/>
      <c r="D9" s="654"/>
      <c r="E9" s="655"/>
      <c r="F9" s="386" t="s">
        <v>133</v>
      </c>
      <c r="G9" s="383"/>
      <c r="H9" s="383"/>
      <c r="I9" s="383"/>
      <c r="J9" s="383"/>
      <c r="K9" s="383"/>
      <c r="L9" s="383"/>
      <c r="M9" s="383"/>
      <c r="N9" s="383"/>
      <c r="O9" s="665" t="s">
        <v>161</v>
      </c>
      <c r="P9" s="665"/>
      <c r="Q9" s="665"/>
      <c r="R9" s="665"/>
      <c r="S9" s="665"/>
      <c r="T9" s="665"/>
      <c r="U9" s="665"/>
      <c r="V9" s="665"/>
      <c r="W9" s="665"/>
      <c r="X9" s="665"/>
      <c r="Y9" s="666"/>
      <c r="Z9" s="381"/>
    </row>
    <row r="10" spans="1:26" ht="12.75">
      <c r="A10" s="663"/>
      <c r="B10" s="654"/>
      <c r="C10" s="654"/>
      <c r="D10" s="654"/>
      <c r="E10" s="655"/>
      <c r="F10" s="387" t="s">
        <v>134</v>
      </c>
      <c r="G10" s="383"/>
      <c r="H10" s="383"/>
      <c r="I10" s="383"/>
      <c r="J10" s="383"/>
      <c r="K10" s="383"/>
      <c r="L10" s="383"/>
      <c r="M10" s="383"/>
      <c r="N10" s="383"/>
      <c r="O10" s="665" t="s">
        <v>162</v>
      </c>
      <c r="P10" s="665"/>
      <c r="Q10" s="665"/>
      <c r="R10" s="665"/>
      <c r="S10" s="665"/>
      <c r="T10" s="665"/>
      <c r="U10" s="665"/>
      <c r="V10" s="665"/>
      <c r="W10" s="665"/>
      <c r="X10" s="665"/>
      <c r="Y10" s="666"/>
      <c r="Z10" s="381"/>
    </row>
    <row r="11" spans="1:26" ht="12.75">
      <c r="A11" s="663"/>
      <c r="B11" s="654"/>
      <c r="C11" s="654"/>
      <c r="D11" s="654"/>
      <c r="E11" s="655"/>
      <c r="F11" s="388" t="s">
        <v>135</v>
      </c>
      <c r="G11" s="383"/>
      <c r="H11" s="383"/>
      <c r="I11" s="383"/>
      <c r="J11" s="383"/>
      <c r="K11" s="383"/>
      <c r="L11" s="383"/>
      <c r="M11" s="383"/>
      <c r="N11" s="383"/>
      <c r="O11" s="381"/>
      <c r="P11" s="381"/>
      <c r="Q11" s="381"/>
      <c r="R11" s="381"/>
      <c r="S11" s="381"/>
      <c r="T11" s="381"/>
      <c r="U11" s="381"/>
      <c r="V11" s="381"/>
      <c r="W11" s="381"/>
      <c r="X11" s="381"/>
      <c r="Y11" s="389"/>
      <c r="Z11" s="381"/>
    </row>
    <row r="12" spans="1:26" ht="14.25" customHeight="1">
      <c r="A12" s="663"/>
      <c r="B12" s="654"/>
      <c r="C12" s="654"/>
      <c r="D12" s="654"/>
      <c r="E12" s="655"/>
      <c r="F12" s="386" t="s">
        <v>227</v>
      </c>
      <c r="G12" s="381"/>
      <c r="H12" s="390"/>
      <c r="I12" s="390"/>
      <c r="J12" s="390"/>
      <c r="K12" s="390"/>
      <c r="L12" s="390"/>
      <c r="M12" s="390"/>
      <c r="N12" s="391"/>
      <c r="O12" s="386" t="s">
        <v>228</v>
      </c>
      <c r="P12" s="391"/>
      <c r="Q12" s="391"/>
      <c r="R12" s="381"/>
      <c r="S12" s="391"/>
      <c r="T12" s="391"/>
      <c r="U12" s="391"/>
      <c r="V12" s="391"/>
      <c r="W12" s="391"/>
      <c r="X12" s="391"/>
      <c r="Y12" s="392"/>
      <c r="Z12" s="381"/>
    </row>
    <row r="13" spans="1:26" ht="14.25" customHeight="1">
      <c r="A13" s="663"/>
      <c r="B13" s="654"/>
      <c r="C13" s="654"/>
      <c r="D13" s="654"/>
      <c r="E13" s="655"/>
      <c r="F13" s="130" t="s">
        <v>281</v>
      </c>
      <c r="G13" s="383"/>
      <c r="H13" s="383"/>
      <c r="I13" s="408"/>
      <c r="J13" s="408"/>
      <c r="K13" s="408"/>
      <c r="L13" s="390"/>
      <c r="M13" s="390"/>
      <c r="N13" s="391"/>
      <c r="O13" s="463" t="s">
        <v>282</v>
      </c>
      <c r="P13" s="408"/>
      <c r="Q13" s="408"/>
      <c r="R13" s="408"/>
      <c r="S13" s="404"/>
      <c r="T13" s="404"/>
      <c r="U13" s="391"/>
      <c r="V13" s="391"/>
      <c r="W13" s="391"/>
      <c r="X13" s="391"/>
      <c r="Y13" s="392"/>
      <c r="Z13" s="381"/>
    </row>
    <row r="14" spans="1:26" ht="14.25" customHeight="1">
      <c r="A14" s="663"/>
      <c r="B14" s="654"/>
      <c r="C14" s="654"/>
      <c r="D14" s="654"/>
      <c r="E14" s="655"/>
      <c r="F14" s="130" t="s">
        <v>345</v>
      </c>
      <c r="G14" s="383"/>
      <c r="H14" s="383"/>
      <c r="I14" s="408"/>
      <c r="J14" s="408"/>
      <c r="K14" s="408"/>
      <c r="L14" s="390"/>
      <c r="M14" s="390"/>
      <c r="N14" s="391"/>
      <c r="O14" s="463" t="s">
        <v>354</v>
      </c>
      <c r="P14" s="408"/>
      <c r="Q14" s="408"/>
      <c r="R14" s="408"/>
      <c r="S14" s="404"/>
      <c r="T14" s="404"/>
      <c r="U14" s="391"/>
      <c r="V14" s="391"/>
      <c r="W14" s="391"/>
      <c r="X14" s="391"/>
      <c r="Y14" s="392"/>
      <c r="Z14" s="381"/>
    </row>
    <row r="15" spans="1:26" ht="15" customHeight="1">
      <c r="A15" s="664"/>
      <c r="B15" s="656"/>
      <c r="C15" s="656"/>
      <c r="D15" s="656"/>
      <c r="E15" s="657"/>
      <c r="F15" s="465" t="s">
        <v>350</v>
      </c>
      <c r="G15" s="393"/>
      <c r="H15" s="393"/>
      <c r="I15" s="394"/>
      <c r="J15" s="394"/>
      <c r="K15" s="394"/>
      <c r="L15" s="394"/>
      <c r="M15" s="394"/>
      <c r="N15" s="394"/>
      <c r="O15" s="464" t="s">
        <v>351</v>
      </c>
      <c r="P15" s="394"/>
      <c r="Q15" s="394"/>
      <c r="R15" s="394"/>
      <c r="S15" s="395"/>
      <c r="T15" s="395"/>
      <c r="U15" s="395"/>
      <c r="V15" s="395"/>
      <c r="W15" s="395"/>
      <c r="X15" s="395"/>
      <c r="Y15" s="396"/>
      <c r="Z15" s="381"/>
    </row>
    <row r="16" spans="1:26" s="95" customFormat="1" ht="12.75">
      <c r="A16" s="377"/>
      <c r="B16" s="377"/>
      <c r="C16" s="377"/>
      <c r="D16" s="377"/>
      <c r="E16" s="377"/>
      <c r="F16" s="377"/>
      <c r="G16" s="377"/>
      <c r="H16" s="377"/>
      <c r="I16" s="377"/>
      <c r="J16" s="377"/>
      <c r="K16" s="377"/>
      <c r="L16" s="377"/>
      <c r="M16" s="377"/>
      <c r="N16" s="377"/>
      <c r="O16" s="377"/>
      <c r="P16" s="377"/>
      <c r="Q16" s="377"/>
      <c r="R16" s="377"/>
      <c r="S16" s="377"/>
      <c r="T16" s="377"/>
      <c r="U16" s="377"/>
      <c r="V16" s="377"/>
      <c r="W16" s="377"/>
      <c r="X16" s="377"/>
      <c r="Y16" s="377"/>
      <c r="Z16" s="377"/>
    </row>
    <row r="17" spans="1:26" s="95" customFormat="1" ht="12.75">
      <c r="A17" s="397"/>
      <c r="B17" s="398"/>
      <c r="C17" s="398"/>
      <c r="D17" s="398"/>
      <c r="E17" s="398"/>
      <c r="F17" s="398"/>
      <c r="G17" s="398"/>
      <c r="H17" s="398"/>
      <c r="I17" s="398"/>
      <c r="J17" s="398"/>
      <c r="K17" s="398"/>
      <c r="L17" s="398"/>
      <c r="M17" s="398"/>
      <c r="N17" s="398"/>
      <c r="O17" s="398"/>
      <c r="P17" s="398"/>
      <c r="Q17" s="398"/>
      <c r="R17" s="398"/>
      <c r="S17" s="398"/>
      <c r="T17" s="398"/>
      <c r="U17" s="398"/>
      <c r="V17" s="398"/>
      <c r="W17" s="398"/>
      <c r="X17" s="398"/>
      <c r="Y17" s="399"/>
      <c r="Z17" s="377"/>
    </row>
    <row r="18" spans="1:26" s="95" customFormat="1" ht="12.75">
      <c r="A18" s="400" t="s">
        <v>136</v>
      </c>
      <c r="B18" s="401"/>
      <c r="C18" s="401"/>
      <c r="D18" s="401"/>
      <c r="E18" s="401"/>
      <c r="F18" s="401"/>
      <c r="G18" s="401"/>
      <c r="H18" s="401"/>
      <c r="I18" s="401"/>
      <c r="J18" s="401"/>
      <c r="K18" s="401"/>
      <c r="L18" s="401"/>
      <c r="M18" s="401"/>
      <c r="N18" s="401"/>
      <c r="O18" s="401"/>
      <c r="P18" s="401"/>
      <c r="Q18" s="401"/>
      <c r="R18" s="401"/>
      <c r="S18" s="401"/>
      <c r="T18" s="401"/>
      <c r="U18" s="401"/>
      <c r="V18" s="401"/>
      <c r="W18" s="401"/>
      <c r="X18" s="401"/>
      <c r="Y18" s="402"/>
      <c r="Z18" s="377"/>
    </row>
    <row r="19" spans="1:26" s="95" customFormat="1" ht="12.75">
      <c r="A19" s="400"/>
      <c r="B19" s="401"/>
      <c r="C19" s="401"/>
      <c r="D19" s="401"/>
      <c r="E19" s="401"/>
      <c r="F19" s="401"/>
      <c r="G19" s="401"/>
      <c r="H19" s="401"/>
      <c r="I19" s="401"/>
      <c r="J19" s="401"/>
      <c r="K19" s="401"/>
      <c r="L19" s="401"/>
      <c r="M19" s="401"/>
      <c r="N19" s="401"/>
      <c r="O19" s="401"/>
      <c r="P19" s="401"/>
      <c r="Q19" s="401"/>
      <c r="R19" s="401"/>
      <c r="S19" s="401"/>
      <c r="T19" s="401"/>
      <c r="U19" s="401"/>
      <c r="V19" s="401"/>
      <c r="W19" s="401"/>
      <c r="X19" s="401"/>
      <c r="Y19" s="402"/>
      <c r="Z19" s="377"/>
    </row>
    <row r="20" spans="1:26" s="95" customFormat="1" ht="12.75">
      <c r="A20" s="400"/>
      <c r="B20" s="401" t="s">
        <v>137</v>
      </c>
      <c r="C20" s="401"/>
      <c r="D20" s="401"/>
      <c r="E20" s="401"/>
      <c r="F20" s="401"/>
      <c r="G20" s="401"/>
      <c r="H20" s="401"/>
      <c r="I20" s="401"/>
      <c r="J20" s="401"/>
      <c r="K20" s="401"/>
      <c r="L20" s="401"/>
      <c r="M20" s="401"/>
      <c r="N20" s="401"/>
      <c r="O20" s="401"/>
      <c r="P20" s="401"/>
      <c r="Q20" s="401"/>
      <c r="R20" s="401"/>
      <c r="S20" s="401"/>
      <c r="T20" s="401"/>
      <c r="U20" s="401"/>
      <c r="V20" s="401"/>
      <c r="W20" s="401"/>
      <c r="X20" s="401"/>
      <c r="Y20" s="402"/>
      <c r="Z20" s="377"/>
    </row>
    <row r="21" spans="1:26" s="95" customFormat="1" ht="6.75" customHeight="1">
      <c r="A21" s="400"/>
      <c r="B21" s="401"/>
      <c r="C21" s="401"/>
      <c r="D21" s="401"/>
      <c r="E21" s="401"/>
      <c r="F21" s="401"/>
      <c r="G21" s="401"/>
      <c r="H21" s="401"/>
      <c r="I21" s="401"/>
      <c r="J21" s="401"/>
      <c r="K21" s="401"/>
      <c r="L21" s="401"/>
      <c r="M21" s="401"/>
      <c r="N21" s="401"/>
      <c r="O21" s="401"/>
      <c r="P21" s="401"/>
      <c r="Q21" s="401"/>
      <c r="R21" s="401"/>
      <c r="S21" s="401"/>
      <c r="T21" s="401"/>
      <c r="U21" s="401"/>
      <c r="V21" s="401"/>
      <c r="W21" s="401"/>
      <c r="X21" s="401"/>
      <c r="Y21" s="402"/>
      <c r="Z21" s="377"/>
    </row>
    <row r="22" spans="1:26" s="95" customFormat="1" ht="26.25" customHeight="1">
      <c r="A22" s="400"/>
      <c r="B22" s="650" t="s">
        <v>138</v>
      </c>
      <c r="C22" s="651"/>
      <c r="D22" s="651"/>
      <c r="E22" s="651"/>
      <c r="F22" s="652"/>
      <c r="G22" s="650" t="s">
        <v>139</v>
      </c>
      <c r="H22" s="651"/>
      <c r="I22" s="651"/>
      <c r="J22" s="651"/>
      <c r="K22" s="651"/>
      <c r="L22" s="403" t="s">
        <v>140</v>
      </c>
      <c r="M22" s="401"/>
      <c r="N22" s="401"/>
      <c r="O22" s="401"/>
      <c r="P22" s="401"/>
      <c r="Q22" s="401"/>
      <c r="R22" s="401"/>
      <c r="S22" s="401"/>
      <c r="T22" s="401"/>
      <c r="U22" s="401"/>
      <c r="V22" s="401"/>
      <c r="W22" s="401"/>
      <c r="X22" s="401"/>
      <c r="Y22" s="402"/>
      <c r="Z22" s="377"/>
    </row>
    <row r="23" spans="1:26" s="95" customFormat="1" ht="26.25" customHeight="1">
      <c r="A23" s="400"/>
      <c r="B23" s="658" t="s">
        <v>141</v>
      </c>
      <c r="C23" s="659"/>
      <c r="D23" s="659"/>
      <c r="E23" s="659"/>
      <c r="F23" s="660"/>
      <c r="G23" s="650"/>
      <c r="H23" s="651"/>
      <c r="I23" s="651"/>
      <c r="J23" s="651"/>
      <c r="K23" s="651"/>
      <c r="L23" s="403" t="s">
        <v>140</v>
      </c>
      <c r="M23" s="401" t="s">
        <v>142</v>
      </c>
      <c r="N23" s="401"/>
      <c r="O23" s="401"/>
      <c r="P23" s="401"/>
      <c r="Q23" s="401"/>
      <c r="R23" s="401"/>
      <c r="S23" s="401"/>
      <c r="T23" s="401"/>
      <c r="U23" s="401"/>
      <c r="V23" s="401"/>
      <c r="W23" s="401"/>
      <c r="X23" s="401"/>
      <c r="Y23" s="402"/>
      <c r="Z23" s="377"/>
    </row>
    <row r="24" spans="1:26" s="95" customFormat="1" ht="17.25" customHeight="1">
      <c r="A24" s="400"/>
      <c r="B24" s="404" t="s">
        <v>143</v>
      </c>
      <c r="C24" s="405"/>
      <c r="D24" s="405"/>
      <c r="E24" s="405"/>
      <c r="F24" s="405"/>
      <c r="G24" s="398"/>
      <c r="H24" s="398"/>
      <c r="I24" s="398"/>
      <c r="J24" s="398"/>
      <c r="K24" s="398"/>
      <c r="L24" s="406"/>
      <c r="M24" s="401"/>
      <c r="N24" s="401"/>
      <c r="O24" s="401"/>
      <c r="P24" s="401"/>
      <c r="Q24" s="401"/>
      <c r="R24" s="401"/>
      <c r="S24" s="401"/>
      <c r="T24" s="401"/>
      <c r="U24" s="401"/>
      <c r="V24" s="401"/>
      <c r="W24" s="401"/>
      <c r="X24" s="401"/>
      <c r="Y24" s="402"/>
      <c r="Z24" s="377"/>
    </row>
    <row r="25" spans="1:26" s="95" customFormat="1" ht="15.75" customHeight="1">
      <c r="A25" s="400"/>
      <c r="B25" s="404" t="s">
        <v>226</v>
      </c>
      <c r="C25" s="407"/>
      <c r="D25" s="407"/>
      <c r="E25" s="407"/>
      <c r="F25" s="407"/>
      <c r="G25" s="401"/>
      <c r="H25" s="401"/>
      <c r="I25" s="401"/>
      <c r="J25" s="401"/>
      <c r="K25" s="401"/>
      <c r="L25" s="408"/>
      <c r="M25" s="401"/>
      <c r="N25" s="401"/>
      <c r="O25" s="401"/>
      <c r="P25" s="401"/>
      <c r="Q25" s="401"/>
      <c r="R25" s="401"/>
      <c r="S25" s="401"/>
      <c r="T25" s="401"/>
      <c r="U25" s="401"/>
      <c r="V25" s="401"/>
      <c r="W25" s="401"/>
      <c r="X25" s="401"/>
      <c r="Y25" s="402"/>
      <c r="Z25" s="377"/>
    </row>
    <row r="26" spans="1:26" s="95" customFormat="1" ht="15.75" customHeight="1">
      <c r="A26" s="400"/>
      <c r="B26" s="404" t="s">
        <v>144</v>
      </c>
      <c r="C26" s="407"/>
      <c r="D26" s="407"/>
      <c r="E26" s="407"/>
      <c r="F26" s="407"/>
      <c r="G26" s="401"/>
      <c r="H26" s="401"/>
      <c r="I26" s="401"/>
      <c r="J26" s="401"/>
      <c r="K26" s="401"/>
      <c r="L26" s="408"/>
      <c r="M26" s="401"/>
      <c r="N26" s="401"/>
      <c r="O26" s="401"/>
      <c r="P26" s="401"/>
      <c r="Q26" s="401"/>
      <c r="R26" s="401"/>
      <c r="S26" s="401"/>
      <c r="T26" s="401"/>
      <c r="U26" s="401"/>
      <c r="V26" s="401"/>
      <c r="W26" s="401"/>
      <c r="X26" s="401"/>
      <c r="Y26" s="402"/>
      <c r="Z26" s="377"/>
    </row>
    <row r="27" spans="1:26" s="95" customFormat="1" ht="26.25" customHeight="1">
      <c r="A27" s="400"/>
      <c r="B27" s="401"/>
      <c r="C27" s="401"/>
      <c r="D27" s="401"/>
      <c r="E27" s="401"/>
      <c r="F27" s="401"/>
      <c r="G27" s="401"/>
      <c r="H27" s="401"/>
      <c r="I27" s="401"/>
      <c r="J27" s="401"/>
      <c r="K27" s="401"/>
      <c r="L27" s="408"/>
      <c r="M27" s="401"/>
      <c r="N27" s="401"/>
      <c r="O27" s="401"/>
      <c r="P27" s="401"/>
      <c r="Q27" s="401"/>
      <c r="R27" s="401"/>
      <c r="S27" s="401"/>
      <c r="T27" s="401"/>
      <c r="U27" s="401"/>
      <c r="V27" s="401"/>
      <c r="W27" s="401"/>
      <c r="X27" s="401"/>
      <c r="Y27" s="402"/>
      <c r="Z27" s="377"/>
    </row>
    <row r="28" spans="1:26" s="95" customFormat="1" ht="12.75">
      <c r="A28" s="400"/>
      <c r="B28" s="401" t="s">
        <v>145</v>
      </c>
      <c r="C28" s="401"/>
      <c r="D28" s="401"/>
      <c r="E28" s="401"/>
      <c r="F28" s="401"/>
      <c r="G28" s="401"/>
      <c r="H28" s="401"/>
      <c r="I28" s="401"/>
      <c r="J28" s="401"/>
      <c r="K28" s="401"/>
      <c r="L28" s="401"/>
      <c r="M28" s="401"/>
      <c r="N28" s="401"/>
      <c r="O28" s="401"/>
      <c r="P28" s="401"/>
      <c r="Q28" s="401"/>
      <c r="R28" s="401"/>
      <c r="S28" s="401"/>
      <c r="T28" s="401"/>
      <c r="U28" s="401"/>
      <c r="V28" s="401"/>
      <c r="W28" s="401"/>
      <c r="X28" s="401"/>
      <c r="Y28" s="402"/>
      <c r="Z28" s="377"/>
    </row>
    <row r="29" spans="1:26" s="95" customFormat="1" ht="12.75">
      <c r="A29" s="400"/>
      <c r="B29" s="401"/>
      <c r="C29" s="401"/>
      <c r="D29" s="401"/>
      <c r="E29" s="401"/>
      <c r="F29" s="401"/>
      <c r="G29" s="401"/>
      <c r="H29" s="401"/>
      <c r="I29" s="401"/>
      <c r="J29" s="401"/>
      <c r="K29" s="401"/>
      <c r="L29" s="401"/>
      <c r="M29" s="401"/>
      <c r="N29" s="401"/>
      <c r="O29" s="401"/>
      <c r="P29" s="401"/>
      <c r="Q29" s="401"/>
      <c r="R29" s="401"/>
      <c r="S29" s="401"/>
      <c r="T29" s="401"/>
      <c r="U29" s="401"/>
      <c r="V29" s="401"/>
      <c r="W29" s="401"/>
      <c r="X29" s="401"/>
      <c r="Y29" s="402"/>
      <c r="Z29" s="377"/>
    </row>
    <row r="30" spans="1:27" s="95" customFormat="1" ht="24" customHeight="1">
      <c r="A30" s="400"/>
      <c r="B30" s="404"/>
      <c r="C30" s="404"/>
      <c r="D30" s="404"/>
      <c r="E30" s="404"/>
      <c r="F30" s="404"/>
      <c r="G30" s="647"/>
      <c r="H30" s="648"/>
      <c r="I30" s="648"/>
      <c r="J30" s="648"/>
      <c r="K30" s="648"/>
      <c r="L30" s="409" t="s">
        <v>41</v>
      </c>
      <c r="M30" s="404" t="s">
        <v>146</v>
      </c>
      <c r="N30" s="404"/>
      <c r="O30" s="404"/>
      <c r="P30" s="404"/>
      <c r="Q30" s="404"/>
      <c r="R30" s="404"/>
      <c r="S30" s="404"/>
      <c r="T30" s="404"/>
      <c r="U30" s="404"/>
      <c r="V30" s="404"/>
      <c r="W30" s="404"/>
      <c r="X30" s="404"/>
      <c r="Y30" s="410"/>
      <c r="Z30" s="401"/>
      <c r="AA30" s="98"/>
    </row>
    <row r="31" spans="1:27" s="95" customFormat="1" ht="13.5" customHeight="1">
      <c r="A31" s="400"/>
      <c r="B31" s="654"/>
      <c r="C31" s="654"/>
      <c r="D31" s="654"/>
      <c r="E31" s="654"/>
      <c r="F31" s="654"/>
      <c r="G31" s="654"/>
      <c r="H31" s="654"/>
      <c r="I31" s="654"/>
      <c r="J31" s="654"/>
      <c r="K31" s="654"/>
      <c r="L31" s="654"/>
      <c r="M31" s="654"/>
      <c r="N31" s="654"/>
      <c r="O31" s="653"/>
      <c r="P31" s="653"/>
      <c r="Q31" s="653"/>
      <c r="R31" s="653"/>
      <c r="S31" s="653"/>
      <c r="T31" s="653"/>
      <c r="U31" s="653"/>
      <c r="V31" s="653"/>
      <c r="W31" s="653"/>
      <c r="X31" s="653"/>
      <c r="Y31" s="402"/>
      <c r="Z31" s="401"/>
      <c r="AA31" s="98"/>
    </row>
    <row r="32" spans="1:27" s="95" customFormat="1" ht="13.5" customHeight="1">
      <c r="A32" s="400"/>
      <c r="B32" s="408"/>
      <c r="C32" s="404" t="s">
        <v>147</v>
      </c>
      <c r="D32" s="408"/>
      <c r="E32" s="408"/>
      <c r="F32" s="408"/>
      <c r="G32" s="408"/>
      <c r="H32" s="408"/>
      <c r="I32" s="408"/>
      <c r="J32" s="408"/>
      <c r="K32" s="408"/>
      <c r="L32" s="408"/>
      <c r="M32" s="408"/>
      <c r="N32" s="408"/>
      <c r="O32" s="401"/>
      <c r="P32" s="401"/>
      <c r="Q32" s="401"/>
      <c r="R32" s="401"/>
      <c r="S32" s="401"/>
      <c r="T32" s="401"/>
      <c r="U32" s="401"/>
      <c r="V32" s="401"/>
      <c r="W32" s="401"/>
      <c r="X32" s="401"/>
      <c r="Y32" s="402"/>
      <c r="Z32" s="401"/>
      <c r="AA32" s="98"/>
    </row>
    <row r="33" spans="1:27" s="95" customFormat="1" ht="13.5" customHeight="1">
      <c r="A33" s="400"/>
      <c r="B33" s="408"/>
      <c r="C33" s="404" t="s">
        <v>148</v>
      </c>
      <c r="D33" s="408"/>
      <c r="E33" s="408"/>
      <c r="F33" s="408"/>
      <c r="G33" s="408"/>
      <c r="H33" s="408"/>
      <c r="I33" s="408"/>
      <c r="J33" s="408"/>
      <c r="K33" s="408"/>
      <c r="L33" s="408"/>
      <c r="M33" s="408"/>
      <c r="N33" s="408"/>
      <c r="O33" s="401"/>
      <c r="P33" s="401"/>
      <c r="Q33" s="401"/>
      <c r="R33" s="401"/>
      <c r="S33" s="401"/>
      <c r="T33" s="401"/>
      <c r="U33" s="401"/>
      <c r="V33" s="401"/>
      <c r="W33" s="401"/>
      <c r="X33" s="401"/>
      <c r="Y33" s="402"/>
      <c r="Z33" s="401"/>
      <c r="AA33" s="98"/>
    </row>
    <row r="34" spans="1:27" s="95" customFormat="1" ht="13.5" customHeight="1">
      <c r="A34" s="400"/>
      <c r="B34" s="408"/>
      <c r="C34" s="404" t="s">
        <v>149</v>
      </c>
      <c r="D34" s="408"/>
      <c r="E34" s="408"/>
      <c r="F34" s="408"/>
      <c r="G34" s="408"/>
      <c r="H34" s="408"/>
      <c r="I34" s="408"/>
      <c r="J34" s="408"/>
      <c r="K34" s="408"/>
      <c r="L34" s="408"/>
      <c r="M34" s="408"/>
      <c r="N34" s="408"/>
      <c r="O34" s="401"/>
      <c r="P34" s="401"/>
      <c r="Q34" s="401"/>
      <c r="R34" s="401"/>
      <c r="S34" s="401"/>
      <c r="T34" s="401"/>
      <c r="U34" s="401"/>
      <c r="V34" s="401"/>
      <c r="W34" s="401"/>
      <c r="X34" s="401"/>
      <c r="Y34" s="402"/>
      <c r="Z34" s="401"/>
      <c r="AA34" s="98"/>
    </row>
    <row r="35" spans="1:27" s="95" customFormat="1" ht="13.5" customHeight="1">
      <c r="A35" s="400"/>
      <c r="B35" s="408"/>
      <c r="C35" s="408"/>
      <c r="D35" s="408"/>
      <c r="E35" s="408"/>
      <c r="F35" s="408"/>
      <c r="G35" s="408"/>
      <c r="H35" s="408"/>
      <c r="I35" s="408"/>
      <c r="J35" s="408"/>
      <c r="K35" s="408"/>
      <c r="L35" s="408"/>
      <c r="M35" s="408"/>
      <c r="N35" s="408"/>
      <c r="O35" s="401"/>
      <c r="P35" s="401"/>
      <c r="Q35" s="401"/>
      <c r="R35" s="401"/>
      <c r="S35" s="401"/>
      <c r="T35" s="401"/>
      <c r="U35" s="401"/>
      <c r="V35" s="401"/>
      <c r="W35" s="401"/>
      <c r="X35" s="401"/>
      <c r="Y35" s="402"/>
      <c r="Z35" s="401"/>
      <c r="AA35" s="98"/>
    </row>
    <row r="36" spans="1:27" s="95" customFormat="1" ht="13.5" customHeight="1">
      <c r="A36" s="400"/>
      <c r="B36" s="408"/>
      <c r="C36" s="408"/>
      <c r="D36" s="408"/>
      <c r="E36" s="408"/>
      <c r="F36" s="408"/>
      <c r="G36" s="408"/>
      <c r="H36" s="408" t="s">
        <v>150</v>
      </c>
      <c r="I36" s="411"/>
      <c r="J36" s="406" t="s">
        <v>151</v>
      </c>
      <c r="K36" s="406">
        <v>19</v>
      </c>
      <c r="L36" s="406"/>
      <c r="M36" s="645" t="s">
        <v>152</v>
      </c>
      <c r="N36" s="646"/>
      <c r="O36" s="401"/>
      <c r="P36" s="401"/>
      <c r="Q36" s="401"/>
      <c r="R36" s="401"/>
      <c r="S36" s="401"/>
      <c r="T36" s="401"/>
      <c r="U36" s="401"/>
      <c r="V36" s="401"/>
      <c r="W36" s="401"/>
      <c r="X36" s="401"/>
      <c r="Y36" s="402"/>
      <c r="Z36" s="401"/>
      <c r="AA36" s="98"/>
    </row>
    <row r="37" spans="1:27" s="95" customFormat="1" ht="13.5" customHeight="1">
      <c r="A37" s="400"/>
      <c r="B37" s="408"/>
      <c r="C37" s="408"/>
      <c r="D37" s="408"/>
      <c r="E37" s="408"/>
      <c r="F37" s="408"/>
      <c r="G37" s="408"/>
      <c r="H37" s="408"/>
      <c r="I37" s="412">
        <v>20</v>
      </c>
      <c r="J37" s="408" t="s">
        <v>151</v>
      </c>
      <c r="K37" s="408">
        <v>29</v>
      </c>
      <c r="L37" s="408"/>
      <c r="M37" s="654" t="s">
        <v>153</v>
      </c>
      <c r="N37" s="655"/>
      <c r="O37" s="401"/>
      <c r="P37" s="401"/>
      <c r="Q37" s="401"/>
      <c r="R37" s="401"/>
      <c r="S37" s="401"/>
      <c r="T37" s="401"/>
      <c r="U37" s="401"/>
      <c r="V37" s="401"/>
      <c r="W37" s="401"/>
      <c r="X37" s="401"/>
      <c r="Y37" s="402"/>
      <c r="Z37" s="401"/>
      <c r="AA37" s="98"/>
    </row>
    <row r="38" spans="1:27" s="95" customFormat="1" ht="13.5" customHeight="1">
      <c r="A38" s="400"/>
      <c r="B38" s="408"/>
      <c r="C38" s="408"/>
      <c r="D38" s="408"/>
      <c r="E38" s="408"/>
      <c r="F38" s="408"/>
      <c r="G38" s="408"/>
      <c r="H38" s="408"/>
      <c r="I38" s="413">
        <v>30</v>
      </c>
      <c r="J38" s="394" t="s">
        <v>151</v>
      </c>
      <c r="K38" s="394">
        <v>39</v>
      </c>
      <c r="L38" s="394"/>
      <c r="M38" s="656" t="s">
        <v>154</v>
      </c>
      <c r="N38" s="657"/>
      <c r="O38" s="401"/>
      <c r="P38" s="401"/>
      <c r="Q38" s="401"/>
      <c r="R38" s="401"/>
      <c r="S38" s="401"/>
      <c r="T38" s="401"/>
      <c r="U38" s="401"/>
      <c r="V38" s="401"/>
      <c r="W38" s="401"/>
      <c r="X38" s="401"/>
      <c r="Y38" s="402"/>
      <c r="Z38" s="401"/>
      <c r="AA38" s="98"/>
    </row>
    <row r="39" spans="1:27" s="95" customFormat="1" ht="13.5" customHeight="1">
      <c r="A39" s="400"/>
      <c r="B39" s="408"/>
      <c r="C39" s="404"/>
      <c r="D39" s="408"/>
      <c r="E39" s="408"/>
      <c r="F39" s="408"/>
      <c r="G39" s="408"/>
      <c r="H39" s="408"/>
      <c r="I39" s="408"/>
      <c r="J39" s="408"/>
      <c r="K39" s="408"/>
      <c r="L39" s="408"/>
      <c r="M39" s="408"/>
      <c r="N39" s="408"/>
      <c r="O39" s="401"/>
      <c r="P39" s="401"/>
      <c r="Q39" s="401"/>
      <c r="R39" s="401"/>
      <c r="S39" s="401"/>
      <c r="T39" s="401"/>
      <c r="U39" s="401"/>
      <c r="V39" s="401"/>
      <c r="W39" s="401"/>
      <c r="X39" s="401"/>
      <c r="Y39" s="402"/>
      <c r="Z39" s="401"/>
      <c r="AA39" s="98"/>
    </row>
    <row r="40" spans="1:27" s="95" customFormat="1" ht="21" customHeight="1">
      <c r="A40" s="400"/>
      <c r="B40" s="654"/>
      <c r="C40" s="654"/>
      <c r="D40" s="654"/>
      <c r="E40" s="654"/>
      <c r="F40" s="654"/>
      <c r="G40" s="654"/>
      <c r="H40" s="654"/>
      <c r="I40" s="654"/>
      <c r="J40" s="654"/>
      <c r="K40" s="654"/>
      <c r="L40" s="654"/>
      <c r="M40" s="654"/>
      <c r="N40" s="654"/>
      <c r="O40" s="650" t="s">
        <v>155</v>
      </c>
      <c r="P40" s="651"/>
      <c r="Q40" s="651"/>
      <c r="R40" s="651"/>
      <c r="S40" s="651"/>
      <c r="T40" s="651"/>
      <c r="U40" s="651"/>
      <c r="V40" s="651"/>
      <c r="W40" s="651"/>
      <c r="X40" s="652"/>
      <c r="Y40" s="402"/>
      <c r="Z40" s="401"/>
      <c r="AA40" s="98"/>
    </row>
    <row r="41" spans="1:26" s="95" customFormat="1" ht="15.75" customHeight="1">
      <c r="A41" s="400"/>
      <c r="B41" s="401"/>
      <c r="C41" s="401"/>
      <c r="D41" s="401"/>
      <c r="E41" s="401"/>
      <c r="F41" s="401"/>
      <c r="G41" s="401"/>
      <c r="H41" s="401"/>
      <c r="I41" s="401"/>
      <c r="J41" s="401"/>
      <c r="K41" s="401"/>
      <c r="L41" s="401"/>
      <c r="M41" s="401"/>
      <c r="N41" s="401"/>
      <c r="O41" s="401"/>
      <c r="P41" s="401"/>
      <c r="Q41" s="401"/>
      <c r="R41" s="401"/>
      <c r="S41" s="401"/>
      <c r="T41" s="401"/>
      <c r="U41" s="401"/>
      <c r="V41" s="401"/>
      <c r="W41" s="401"/>
      <c r="X41" s="401"/>
      <c r="Y41" s="402"/>
      <c r="Z41" s="377"/>
    </row>
    <row r="42" spans="1:26" s="95" customFormat="1" ht="31.5" customHeight="1">
      <c r="A42" s="400"/>
      <c r="B42" s="641" t="s">
        <v>156</v>
      </c>
      <c r="C42" s="642"/>
      <c r="D42" s="642"/>
      <c r="E42" s="642"/>
      <c r="F42" s="642"/>
      <c r="G42" s="642"/>
      <c r="H42" s="642"/>
      <c r="I42" s="642"/>
      <c r="J42" s="642"/>
      <c r="K42" s="642"/>
      <c r="L42" s="642"/>
      <c r="M42" s="642"/>
      <c r="N42" s="642"/>
      <c r="O42" s="642"/>
      <c r="P42" s="642"/>
      <c r="Q42" s="642"/>
      <c r="R42" s="643"/>
      <c r="S42" s="644" t="s">
        <v>267</v>
      </c>
      <c r="T42" s="645"/>
      <c r="U42" s="645"/>
      <c r="V42" s="645"/>
      <c r="W42" s="645"/>
      <c r="X42" s="646"/>
      <c r="Y42" s="402"/>
      <c r="Z42" s="401"/>
    </row>
    <row r="43" spans="1:26" s="95" customFormat="1" ht="11.25" customHeight="1">
      <c r="A43" s="400"/>
      <c r="B43" s="414"/>
      <c r="C43" s="414"/>
      <c r="D43" s="414"/>
      <c r="E43" s="414"/>
      <c r="F43" s="414"/>
      <c r="G43" s="414"/>
      <c r="H43" s="414"/>
      <c r="I43" s="414"/>
      <c r="J43" s="414"/>
      <c r="K43" s="414"/>
      <c r="L43" s="414"/>
      <c r="M43" s="414"/>
      <c r="N43" s="414"/>
      <c r="O43" s="414"/>
      <c r="P43" s="414"/>
      <c r="Q43" s="414"/>
      <c r="R43" s="414"/>
      <c r="S43" s="406"/>
      <c r="T43" s="406"/>
      <c r="U43" s="406"/>
      <c r="V43" s="406"/>
      <c r="W43" s="406"/>
      <c r="X43" s="406"/>
      <c r="Y43" s="402"/>
      <c r="Z43" s="401"/>
    </row>
    <row r="44" spans="1:26" s="95" customFormat="1" ht="15" customHeight="1">
      <c r="A44" s="400"/>
      <c r="B44" s="415"/>
      <c r="C44" s="415"/>
      <c r="D44" s="415"/>
      <c r="E44" s="415"/>
      <c r="F44" s="415"/>
      <c r="G44" s="415"/>
      <c r="H44" s="415"/>
      <c r="I44" s="415"/>
      <c r="J44" s="415"/>
      <c r="K44" s="415"/>
      <c r="L44" s="415"/>
      <c r="M44" s="415"/>
      <c r="N44" s="415"/>
      <c r="O44" s="415"/>
      <c r="P44" s="415"/>
      <c r="Q44" s="415"/>
      <c r="R44" s="415"/>
      <c r="S44" s="408"/>
      <c r="T44" s="408"/>
      <c r="U44" s="408"/>
      <c r="V44" s="408"/>
      <c r="W44" s="408"/>
      <c r="X44" s="408"/>
      <c r="Y44" s="402"/>
      <c r="Z44" s="401"/>
    </row>
    <row r="45" spans="1:26" s="95" customFormat="1" ht="15" customHeight="1">
      <c r="A45" s="400" t="s">
        <v>157</v>
      </c>
      <c r="B45" s="415"/>
      <c r="C45" s="415"/>
      <c r="D45" s="415"/>
      <c r="E45" s="415"/>
      <c r="F45" s="415"/>
      <c r="G45" s="415"/>
      <c r="H45" s="415"/>
      <c r="I45" s="415"/>
      <c r="J45" s="415"/>
      <c r="K45" s="415"/>
      <c r="L45" s="415"/>
      <c r="M45" s="415"/>
      <c r="N45" s="415"/>
      <c r="O45" s="415"/>
      <c r="P45" s="415"/>
      <c r="Q45" s="415"/>
      <c r="R45" s="415"/>
      <c r="S45" s="408"/>
      <c r="T45" s="408"/>
      <c r="U45" s="408"/>
      <c r="V45" s="408"/>
      <c r="W45" s="408"/>
      <c r="X45" s="408"/>
      <c r="Y45" s="402"/>
      <c r="Z45" s="401"/>
    </row>
    <row r="46" spans="1:26" s="95" customFormat="1" ht="15" customHeight="1">
      <c r="A46" s="400"/>
      <c r="B46" s="415"/>
      <c r="C46" s="415"/>
      <c r="D46" s="415"/>
      <c r="E46" s="415"/>
      <c r="F46" s="415"/>
      <c r="G46" s="415"/>
      <c r="H46" s="415"/>
      <c r="I46" s="415"/>
      <c r="J46" s="415"/>
      <c r="K46" s="415"/>
      <c r="L46" s="415"/>
      <c r="M46" s="415"/>
      <c r="N46" s="415"/>
      <c r="O46" s="415"/>
      <c r="P46" s="415"/>
      <c r="Q46" s="415"/>
      <c r="R46" s="415"/>
      <c r="S46" s="408"/>
      <c r="T46" s="408"/>
      <c r="U46" s="408"/>
      <c r="V46" s="408"/>
      <c r="W46" s="408"/>
      <c r="X46" s="408"/>
      <c r="Y46" s="402"/>
      <c r="Z46" s="401"/>
    </row>
    <row r="47" spans="1:26" s="95" customFormat="1" ht="15" customHeight="1">
      <c r="A47" s="400"/>
      <c r="B47" s="401" t="s">
        <v>158</v>
      </c>
      <c r="C47" s="415"/>
      <c r="D47" s="415"/>
      <c r="E47" s="415"/>
      <c r="F47" s="415"/>
      <c r="G47" s="415"/>
      <c r="H47" s="415"/>
      <c r="I47" s="415"/>
      <c r="J47" s="415"/>
      <c r="K47" s="415"/>
      <c r="L47" s="415"/>
      <c r="M47" s="415"/>
      <c r="N47" s="415"/>
      <c r="O47" s="415"/>
      <c r="P47" s="415"/>
      <c r="Q47" s="415"/>
      <c r="R47" s="415"/>
      <c r="S47" s="408"/>
      <c r="T47" s="408"/>
      <c r="U47" s="408"/>
      <c r="V47" s="408"/>
      <c r="W47" s="408"/>
      <c r="X47" s="408"/>
      <c r="Y47" s="402"/>
      <c r="Z47" s="401"/>
    </row>
    <row r="48" spans="1:26" s="95" customFormat="1" ht="15" customHeight="1">
      <c r="A48" s="400"/>
      <c r="B48" s="404" t="s">
        <v>146</v>
      </c>
      <c r="C48" s="415"/>
      <c r="D48" s="415"/>
      <c r="E48" s="415"/>
      <c r="F48" s="415"/>
      <c r="G48" s="415"/>
      <c r="H48" s="415"/>
      <c r="I48" s="415"/>
      <c r="J48" s="415"/>
      <c r="K48" s="415"/>
      <c r="L48" s="415"/>
      <c r="M48" s="415"/>
      <c r="N48" s="415"/>
      <c r="O48" s="415"/>
      <c r="P48" s="415"/>
      <c r="Q48" s="415"/>
      <c r="R48" s="415"/>
      <c r="S48" s="408"/>
      <c r="T48" s="408"/>
      <c r="U48" s="408"/>
      <c r="V48" s="408"/>
      <c r="W48" s="408"/>
      <c r="X48" s="408"/>
      <c r="Y48" s="402"/>
      <c r="Z48" s="401"/>
    </row>
    <row r="49" spans="1:26" s="95" customFormat="1" ht="20.25" customHeight="1">
      <c r="A49" s="400"/>
      <c r="B49" s="415"/>
      <c r="C49" s="415"/>
      <c r="D49" s="415"/>
      <c r="E49" s="415"/>
      <c r="F49" s="415"/>
      <c r="G49" s="415"/>
      <c r="H49" s="415"/>
      <c r="I49" s="415"/>
      <c r="J49" s="415"/>
      <c r="K49" s="415"/>
      <c r="L49" s="415"/>
      <c r="M49" s="415"/>
      <c r="N49" s="415"/>
      <c r="O49" s="647" t="s">
        <v>155</v>
      </c>
      <c r="P49" s="648"/>
      <c r="Q49" s="648"/>
      <c r="R49" s="648"/>
      <c r="S49" s="648"/>
      <c r="T49" s="648"/>
      <c r="U49" s="648"/>
      <c r="V49" s="648"/>
      <c r="W49" s="648"/>
      <c r="X49" s="649"/>
      <c r="Y49" s="402"/>
      <c r="Z49" s="401"/>
    </row>
    <row r="50" spans="1:26" s="95" customFormat="1" ht="16.5" customHeight="1">
      <c r="A50" s="400"/>
      <c r="B50" s="415"/>
      <c r="C50" s="415"/>
      <c r="D50" s="415"/>
      <c r="E50" s="415"/>
      <c r="F50" s="415"/>
      <c r="G50" s="415"/>
      <c r="H50" s="415"/>
      <c r="I50" s="415"/>
      <c r="J50" s="415"/>
      <c r="K50" s="415"/>
      <c r="L50" s="415"/>
      <c r="M50" s="415"/>
      <c r="N50" s="415"/>
      <c r="O50" s="415"/>
      <c r="P50" s="415"/>
      <c r="Q50" s="415"/>
      <c r="R50" s="415"/>
      <c r="S50" s="408"/>
      <c r="T50" s="408"/>
      <c r="U50" s="408"/>
      <c r="V50" s="408"/>
      <c r="W50" s="408"/>
      <c r="X50" s="408"/>
      <c r="Y50" s="402"/>
      <c r="Z50" s="401"/>
    </row>
    <row r="51" spans="1:26" s="95" customFormat="1" ht="31.5" customHeight="1">
      <c r="A51" s="400"/>
      <c r="B51" s="641" t="s">
        <v>159</v>
      </c>
      <c r="C51" s="642"/>
      <c r="D51" s="642"/>
      <c r="E51" s="642"/>
      <c r="F51" s="642"/>
      <c r="G51" s="642"/>
      <c r="H51" s="642"/>
      <c r="I51" s="642"/>
      <c r="J51" s="642"/>
      <c r="K51" s="642"/>
      <c r="L51" s="642"/>
      <c r="M51" s="642"/>
      <c r="N51" s="642"/>
      <c r="O51" s="642"/>
      <c r="P51" s="642"/>
      <c r="Q51" s="642"/>
      <c r="R51" s="643"/>
      <c r="S51" s="650" t="s">
        <v>267</v>
      </c>
      <c r="T51" s="651"/>
      <c r="U51" s="651"/>
      <c r="V51" s="651"/>
      <c r="W51" s="651"/>
      <c r="X51" s="652"/>
      <c r="Y51" s="402"/>
      <c r="Z51" s="401"/>
    </row>
    <row r="52" spans="1:26" s="95" customFormat="1" ht="12.75">
      <c r="A52" s="416"/>
      <c r="B52" s="417"/>
      <c r="C52" s="417"/>
      <c r="D52" s="417"/>
      <c r="E52" s="417"/>
      <c r="F52" s="417"/>
      <c r="G52" s="417"/>
      <c r="H52" s="417"/>
      <c r="I52" s="417"/>
      <c r="J52" s="417"/>
      <c r="K52" s="417"/>
      <c r="L52" s="417"/>
      <c r="M52" s="417"/>
      <c r="N52" s="417"/>
      <c r="O52" s="417"/>
      <c r="P52" s="417"/>
      <c r="Q52" s="417"/>
      <c r="R52" s="417"/>
      <c r="S52" s="417"/>
      <c r="T52" s="417"/>
      <c r="U52" s="417"/>
      <c r="V52" s="417"/>
      <c r="W52" s="417"/>
      <c r="X52" s="417"/>
      <c r="Y52" s="418"/>
      <c r="Z52" s="401"/>
    </row>
    <row r="53" spans="1:26" s="95" customFormat="1" ht="12.75">
      <c r="A53" s="401"/>
      <c r="B53" s="401"/>
      <c r="C53" s="401"/>
      <c r="D53" s="401"/>
      <c r="E53" s="401"/>
      <c r="F53" s="401"/>
      <c r="G53" s="401"/>
      <c r="H53" s="401"/>
      <c r="I53" s="401"/>
      <c r="J53" s="401"/>
      <c r="K53" s="401"/>
      <c r="L53" s="401"/>
      <c r="M53" s="401"/>
      <c r="N53" s="401"/>
      <c r="O53" s="401"/>
      <c r="P53" s="401"/>
      <c r="Q53" s="401"/>
      <c r="R53" s="401"/>
      <c r="S53" s="401"/>
      <c r="T53" s="401"/>
      <c r="U53" s="401"/>
      <c r="V53" s="401"/>
      <c r="W53" s="401"/>
      <c r="X53" s="401"/>
      <c r="Y53" s="401"/>
      <c r="Z53" s="401"/>
    </row>
    <row r="54" spans="1:26" s="97" customFormat="1" ht="12.75">
      <c r="A54" s="386"/>
      <c r="B54" s="386"/>
      <c r="C54" s="386"/>
      <c r="D54" s="386"/>
      <c r="E54" s="386"/>
      <c r="F54" s="386"/>
      <c r="G54" s="386"/>
      <c r="H54" s="386"/>
      <c r="I54" s="386"/>
      <c r="J54" s="386"/>
      <c r="K54" s="386"/>
      <c r="L54" s="386"/>
      <c r="M54" s="386"/>
      <c r="N54" s="386"/>
      <c r="O54" s="386"/>
      <c r="P54" s="386"/>
      <c r="Q54" s="386"/>
      <c r="R54" s="386"/>
      <c r="S54" s="386"/>
      <c r="T54" s="386"/>
      <c r="U54" s="386"/>
      <c r="V54" s="386"/>
      <c r="W54" s="386"/>
      <c r="X54" s="386"/>
      <c r="Y54" s="386"/>
      <c r="Z54" s="386"/>
    </row>
    <row r="55" spans="1:26" s="97" customFormat="1" ht="12.75">
      <c r="A55" s="386"/>
      <c r="B55" s="386"/>
      <c r="C55" s="386"/>
      <c r="D55" s="386"/>
      <c r="E55" s="386"/>
      <c r="F55" s="386"/>
      <c r="G55" s="386"/>
      <c r="H55" s="386"/>
      <c r="I55" s="386"/>
      <c r="J55" s="386"/>
      <c r="K55" s="386"/>
      <c r="L55" s="386"/>
      <c r="M55" s="386"/>
      <c r="N55" s="386"/>
      <c r="O55" s="386"/>
      <c r="P55" s="386"/>
      <c r="Q55" s="386"/>
      <c r="R55" s="386"/>
      <c r="S55" s="386"/>
      <c r="T55" s="386"/>
      <c r="U55" s="386"/>
      <c r="V55" s="386"/>
      <c r="W55" s="386"/>
      <c r="X55" s="386"/>
      <c r="Y55" s="386"/>
      <c r="Z55" s="386"/>
    </row>
    <row r="56" spans="1:26" s="97" customFormat="1" ht="12.75">
      <c r="A56" s="386"/>
      <c r="B56" s="386"/>
      <c r="C56" s="386"/>
      <c r="D56" s="386"/>
      <c r="E56" s="386"/>
      <c r="F56" s="386"/>
      <c r="G56" s="386"/>
      <c r="H56" s="386"/>
      <c r="I56" s="386"/>
      <c r="J56" s="386"/>
      <c r="K56" s="386"/>
      <c r="L56" s="386"/>
      <c r="M56" s="386"/>
      <c r="N56" s="386"/>
      <c r="O56" s="386"/>
      <c r="P56" s="386"/>
      <c r="Q56" s="386"/>
      <c r="R56" s="386"/>
      <c r="S56" s="386"/>
      <c r="T56" s="386"/>
      <c r="U56" s="386"/>
      <c r="V56" s="386"/>
      <c r="W56" s="386"/>
      <c r="X56" s="386"/>
      <c r="Y56" s="386"/>
      <c r="Z56" s="386"/>
    </row>
    <row r="57" spans="1:26" s="97" customFormat="1" ht="12.75">
      <c r="A57" s="386"/>
      <c r="B57" s="386"/>
      <c r="C57" s="386"/>
      <c r="D57" s="386"/>
      <c r="E57" s="386"/>
      <c r="F57" s="386"/>
      <c r="G57" s="386"/>
      <c r="H57" s="386"/>
      <c r="I57" s="386"/>
      <c r="J57" s="386"/>
      <c r="K57" s="386"/>
      <c r="L57" s="386"/>
      <c r="M57" s="386"/>
      <c r="N57" s="386"/>
      <c r="O57" s="386"/>
      <c r="P57" s="386"/>
      <c r="Q57" s="386"/>
      <c r="R57" s="386"/>
      <c r="S57" s="386"/>
      <c r="T57" s="386"/>
      <c r="U57" s="386"/>
      <c r="V57" s="386"/>
      <c r="W57" s="386"/>
      <c r="X57" s="386"/>
      <c r="Y57" s="386"/>
      <c r="Z57" s="386"/>
    </row>
    <row r="58" spans="1:26" s="97" customFormat="1" ht="12.75">
      <c r="A58" s="386"/>
      <c r="B58" s="386"/>
      <c r="C58" s="386"/>
      <c r="D58" s="386"/>
      <c r="E58" s="386"/>
      <c r="F58" s="386"/>
      <c r="G58" s="386"/>
      <c r="H58" s="386"/>
      <c r="I58" s="386"/>
      <c r="J58" s="386"/>
      <c r="K58" s="386"/>
      <c r="L58" s="386"/>
      <c r="M58" s="386"/>
      <c r="N58" s="386"/>
      <c r="O58" s="386"/>
      <c r="P58" s="386"/>
      <c r="Q58" s="386"/>
      <c r="R58" s="386"/>
      <c r="S58" s="386"/>
      <c r="T58" s="386"/>
      <c r="U58" s="386"/>
      <c r="V58" s="386"/>
      <c r="W58" s="386"/>
      <c r="X58" s="386"/>
      <c r="Y58" s="386"/>
      <c r="Z58" s="386"/>
    </row>
    <row r="59" spans="1:26" s="97" customFormat="1" ht="12.75">
      <c r="A59" s="386"/>
      <c r="B59" s="386"/>
      <c r="C59" s="386"/>
      <c r="D59" s="386"/>
      <c r="E59" s="386"/>
      <c r="F59" s="386"/>
      <c r="G59" s="386"/>
      <c r="H59" s="386"/>
      <c r="I59" s="386"/>
      <c r="J59" s="386"/>
      <c r="K59" s="386"/>
      <c r="L59" s="386"/>
      <c r="M59" s="386"/>
      <c r="N59" s="386"/>
      <c r="O59" s="386"/>
      <c r="P59" s="386"/>
      <c r="Q59" s="386"/>
      <c r="R59" s="386"/>
      <c r="S59" s="386"/>
      <c r="T59" s="386"/>
      <c r="U59" s="386"/>
      <c r="V59" s="386"/>
      <c r="W59" s="386"/>
      <c r="X59" s="386"/>
      <c r="Y59" s="386"/>
      <c r="Z59" s="386"/>
    </row>
    <row r="60" spans="1:26" ht="12.75">
      <c r="A60" s="419"/>
      <c r="B60" s="381"/>
      <c r="C60" s="381"/>
      <c r="D60" s="381"/>
      <c r="E60" s="381"/>
      <c r="F60" s="381"/>
      <c r="G60" s="381"/>
      <c r="H60" s="381"/>
      <c r="I60" s="381"/>
      <c r="J60" s="381"/>
      <c r="K60" s="381"/>
      <c r="L60" s="381"/>
      <c r="M60" s="381"/>
      <c r="N60" s="381"/>
      <c r="O60" s="381"/>
      <c r="P60" s="381"/>
      <c r="Q60" s="381"/>
      <c r="R60" s="381"/>
      <c r="S60" s="381"/>
      <c r="T60" s="381"/>
      <c r="U60" s="381"/>
      <c r="V60" s="381"/>
      <c r="W60" s="381"/>
      <c r="X60" s="381"/>
      <c r="Y60" s="381"/>
      <c r="Z60" s="381"/>
    </row>
    <row r="61" spans="1:26" ht="12.75">
      <c r="A61" s="419"/>
      <c r="B61" s="381"/>
      <c r="C61" s="381"/>
      <c r="D61" s="381"/>
      <c r="E61" s="381"/>
      <c r="F61" s="381"/>
      <c r="G61" s="381"/>
      <c r="H61" s="381"/>
      <c r="I61" s="381"/>
      <c r="J61" s="381"/>
      <c r="K61" s="381"/>
      <c r="L61" s="381"/>
      <c r="M61" s="381"/>
      <c r="N61" s="381"/>
      <c r="O61" s="381"/>
      <c r="P61" s="381"/>
      <c r="Q61" s="381"/>
      <c r="R61" s="381"/>
      <c r="S61" s="381"/>
      <c r="T61" s="381"/>
      <c r="U61" s="381"/>
      <c r="V61" s="381"/>
      <c r="W61" s="381"/>
      <c r="X61" s="381"/>
      <c r="Y61" s="381"/>
      <c r="Z61" s="381"/>
    </row>
    <row r="62" s="97" customFormat="1" ht="12.75"/>
    <row r="63" s="97" customFormat="1" ht="12.75"/>
    <row r="64" s="97" customFormat="1" ht="12.75"/>
    <row r="65" s="97" customFormat="1" ht="12.75"/>
    <row r="66" s="97" customFormat="1" ht="12.75"/>
    <row r="67" s="97" customFormat="1" ht="12.75"/>
  </sheetData>
  <sheetProtection/>
  <mergeCells count="25">
    <mergeCell ref="A3:Y3"/>
    <mergeCell ref="A6:E6"/>
    <mergeCell ref="F6:L6"/>
    <mergeCell ref="M6:P6"/>
    <mergeCell ref="Q6:Y6"/>
    <mergeCell ref="A7:E15"/>
    <mergeCell ref="O10:Y10"/>
    <mergeCell ref="O9:Y9"/>
    <mergeCell ref="O40:X40"/>
    <mergeCell ref="B22:F22"/>
    <mergeCell ref="G22:K22"/>
    <mergeCell ref="B23:F23"/>
    <mergeCell ref="G23:K23"/>
    <mergeCell ref="G30:K30"/>
    <mergeCell ref="B31:N31"/>
    <mergeCell ref="B42:R42"/>
    <mergeCell ref="S42:X42"/>
    <mergeCell ref="O49:X49"/>
    <mergeCell ref="B51:R51"/>
    <mergeCell ref="S51:X51"/>
    <mergeCell ref="O31:X31"/>
    <mergeCell ref="M36:N36"/>
    <mergeCell ref="M37:N37"/>
    <mergeCell ref="M38:N38"/>
    <mergeCell ref="B40:N40"/>
  </mergeCells>
  <printOptions horizontalCentered="1"/>
  <pageMargins left="0.7874015748031497" right="0.7874015748031497" top="0.984251968503937" bottom="0.984251968503937" header="0.5118110236220472" footer="0.5118110236220472"/>
  <pageSetup horizontalDpi="600" verticalDpi="600" orientation="portrait" paperSize="9" scale="90" r:id="rId1"/>
</worksheet>
</file>

<file path=xl/worksheets/sheet22.xml><?xml version="1.0" encoding="utf-8"?>
<worksheet xmlns="http://schemas.openxmlformats.org/spreadsheetml/2006/main" xmlns:r="http://schemas.openxmlformats.org/officeDocument/2006/relationships">
  <dimension ref="A1:AM46"/>
  <sheetViews>
    <sheetView showGridLines="0" view="pageBreakPreview" zoomScaleSheetLayoutView="100" zoomScalePageLayoutView="0" workbookViewId="0" topLeftCell="A1">
      <selection activeCell="AE4" sqref="AE4"/>
    </sheetView>
  </sheetViews>
  <sheetFormatPr defaultColWidth="4.00390625" defaultRowHeight="12"/>
  <cols>
    <col min="1" max="1" width="3.140625" style="155" customWidth="1"/>
    <col min="2" max="2" width="4.00390625" style="103" customWidth="1"/>
    <col min="3" max="3" width="3.140625" style="103" customWidth="1"/>
    <col min="4" max="6" width="4.00390625" style="103" customWidth="1"/>
    <col min="7" max="7" width="2.8515625" style="103" customWidth="1"/>
    <col min="8" max="12" width="4.00390625" style="103" customWidth="1"/>
    <col min="13" max="13" width="11.57421875" style="103" customWidth="1"/>
    <col min="14" max="14" width="7.8515625" style="103" customWidth="1"/>
    <col min="15" max="19" width="4.00390625" style="103" customWidth="1"/>
    <col min="20" max="22" width="4.8515625" style="103" customWidth="1"/>
    <col min="23" max="23" width="2.7109375" style="103" customWidth="1"/>
    <col min="24" max="24" width="4.8515625" style="103" customWidth="1"/>
    <col min="25" max="26" width="4.00390625" style="103" customWidth="1"/>
    <col min="27" max="27" width="10.57421875" style="103" customWidth="1"/>
    <col min="28" max="16384" width="4.00390625" style="103" customWidth="1"/>
  </cols>
  <sheetData>
    <row r="1" spans="1:28" ht="12.75">
      <c r="A1" s="101"/>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421"/>
    </row>
    <row r="2" spans="1:27" ht="12.75">
      <c r="A2" s="102" t="s">
        <v>166</v>
      </c>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row>
    <row r="3" spans="1:27" ht="12.75">
      <c r="A3" s="102"/>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row>
    <row r="4" spans="1:27" ht="12.75">
      <c r="A4" s="101"/>
      <c r="B4" s="102"/>
      <c r="C4" s="102"/>
      <c r="D4" s="102"/>
      <c r="E4" s="102"/>
      <c r="F4" s="102"/>
      <c r="G4" s="102"/>
      <c r="H4" s="102"/>
      <c r="I4" s="102"/>
      <c r="J4" s="102"/>
      <c r="K4" s="102"/>
      <c r="L4" s="102"/>
      <c r="M4" s="102"/>
      <c r="N4" s="102"/>
      <c r="O4" s="102"/>
      <c r="P4" s="102"/>
      <c r="Q4" s="102"/>
      <c r="R4" s="102"/>
      <c r="S4" s="102"/>
      <c r="T4" s="102"/>
      <c r="U4" s="102"/>
      <c r="V4" s="667"/>
      <c r="W4" s="667"/>
      <c r="X4" s="667"/>
      <c r="Y4" s="667"/>
      <c r="Z4" s="667"/>
      <c r="AA4" s="667"/>
    </row>
    <row r="5" spans="1:27" ht="20.25" customHeight="1">
      <c r="A5" s="104" t="s">
        <v>167</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row>
    <row r="6" spans="1:27" ht="12.75">
      <c r="A6" s="101"/>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row>
    <row r="7" spans="1:27" ht="12.75">
      <c r="A7" s="105"/>
      <c r="B7" s="106"/>
      <c r="C7" s="106"/>
      <c r="D7" s="106"/>
      <c r="E7" s="106"/>
      <c r="F7" s="107"/>
      <c r="G7" s="106"/>
      <c r="H7" s="106"/>
      <c r="I7" s="106"/>
      <c r="J7" s="106"/>
      <c r="K7" s="106"/>
      <c r="L7" s="106"/>
      <c r="M7" s="106"/>
      <c r="N7" s="106"/>
      <c r="O7" s="106"/>
      <c r="P7" s="106"/>
      <c r="Q7" s="106"/>
      <c r="R7" s="106"/>
      <c r="S7" s="106"/>
      <c r="T7" s="106"/>
      <c r="U7" s="106"/>
      <c r="V7" s="106"/>
      <c r="W7" s="106"/>
      <c r="X7" s="106"/>
      <c r="Y7" s="106"/>
      <c r="Z7" s="106"/>
      <c r="AA7" s="107"/>
    </row>
    <row r="8" spans="1:27" ht="12.75">
      <c r="A8" s="108">
        <v>1</v>
      </c>
      <c r="B8" s="109" t="s">
        <v>168</v>
      </c>
      <c r="C8" s="109"/>
      <c r="D8" s="109"/>
      <c r="E8" s="109"/>
      <c r="F8" s="110"/>
      <c r="G8" s="109"/>
      <c r="H8" s="109"/>
      <c r="I8" s="109"/>
      <c r="J8" s="109"/>
      <c r="K8" s="109"/>
      <c r="L8" s="102"/>
      <c r="M8" s="102"/>
      <c r="N8" s="109"/>
      <c r="O8" s="109"/>
      <c r="P8" s="109"/>
      <c r="Q8" s="109"/>
      <c r="R8" s="109"/>
      <c r="S8" s="102"/>
      <c r="T8" s="102"/>
      <c r="U8" s="109"/>
      <c r="V8" s="109"/>
      <c r="W8" s="109"/>
      <c r="X8" s="109"/>
      <c r="Y8" s="109"/>
      <c r="Z8" s="109"/>
      <c r="AA8" s="110"/>
    </row>
    <row r="9" spans="1:27" ht="12.75">
      <c r="A9" s="111"/>
      <c r="B9" s="112"/>
      <c r="C9" s="112"/>
      <c r="D9" s="112"/>
      <c r="E9" s="112"/>
      <c r="F9" s="113"/>
      <c r="G9" s="112"/>
      <c r="H9" s="112"/>
      <c r="I9" s="112"/>
      <c r="J9" s="112"/>
      <c r="K9" s="112"/>
      <c r="L9" s="112"/>
      <c r="M9" s="112"/>
      <c r="N9" s="112"/>
      <c r="O9" s="112"/>
      <c r="P9" s="112"/>
      <c r="Q9" s="112"/>
      <c r="R9" s="112"/>
      <c r="S9" s="112"/>
      <c r="T9" s="112"/>
      <c r="U9" s="112"/>
      <c r="V9" s="112"/>
      <c r="W9" s="112"/>
      <c r="X9" s="112"/>
      <c r="Y9" s="112"/>
      <c r="Z9" s="112"/>
      <c r="AA9" s="113"/>
    </row>
    <row r="10" spans="1:27" ht="12.75">
      <c r="A10" s="105"/>
      <c r="B10" s="106"/>
      <c r="C10" s="106"/>
      <c r="D10" s="106"/>
      <c r="E10" s="106"/>
      <c r="F10" s="107"/>
      <c r="G10" s="106"/>
      <c r="H10" s="106"/>
      <c r="I10" s="106"/>
      <c r="J10" s="106"/>
      <c r="K10" s="106"/>
      <c r="L10" s="106"/>
      <c r="M10" s="106"/>
      <c r="N10" s="106"/>
      <c r="O10" s="106"/>
      <c r="P10" s="106"/>
      <c r="Q10" s="106"/>
      <c r="R10" s="106"/>
      <c r="S10" s="106"/>
      <c r="T10" s="106"/>
      <c r="U10" s="106"/>
      <c r="V10" s="106"/>
      <c r="W10" s="106"/>
      <c r="X10" s="106"/>
      <c r="Y10" s="106"/>
      <c r="Z10" s="106"/>
      <c r="AA10" s="107"/>
    </row>
    <row r="11" spans="1:27" ht="12.75">
      <c r="A11" s="108">
        <v>2</v>
      </c>
      <c r="B11" s="109" t="s">
        <v>169</v>
      </c>
      <c r="C11" s="109"/>
      <c r="D11" s="109"/>
      <c r="E11" s="109"/>
      <c r="F11" s="110"/>
      <c r="G11" s="109"/>
      <c r="H11" s="109" t="s">
        <v>170</v>
      </c>
      <c r="I11" s="109"/>
      <c r="J11" s="109"/>
      <c r="K11" s="109"/>
      <c r="L11" s="102"/>
      <c r="M11" s="102"/>
      <c r="N11" s="109" t="s">
        <v>171</v>
      </c>
      <c r="O11" s="109"/>
      <c r="P11" s="109"/>
      <c r="Q11" s="109"/>
      <c r="R11" s="109"/>
      <c r="S11" s="102"/>
      <c r="T11" s="102"/>
      <c r="U11" s="109" t="s">
        <v>172</v>
      </c>
      <c r="V11" s="109"/>
      <c r="W11" s="109"/>
      <c r="X11" s="109"/>
      <c r="Y11" s="109"/>
      <c r="Z11" s="109"/>
      <c r="AA11" s="110"/>
    </row>
    <row r="12" spans="1:27" ht="12.75">
      <c r="A12" s="111"/>
      <c r="B12" s="112"/>
      <c r="C12" s="112"/>
      <c r="D12" s="112"/>
      <c r="E12" s="112"/>
      <c r="F12" s="113"/>
      <c r="G12" s="112"/>
      <c r="H12" s="112"/>
      <c r="I12" s="112"/>
      <c r="J12" s="112"/>
      <c r="K12" s="112"/>
      <c r="L12" s="112"/>
      <c r="M12" s="112"/>
      <c r="N12" s="112"/>
      <c r="O12" s="112"/>
      <c r="P12" s="112"/>
      <c r="Q12" s="112"/>
      <c r="R12" s="112"/>
      <c r="S12" s="112"/>
      <c r="T12" s="112"/>
      <c r="U12" s="112"/>
      <c r="V12" s="112"/>
      <c r="W12" s="112"/>
      <c r="X12" s="112"/>
      <c r="Y12" s="112"/>
      <c r="Z12" s="112"/>
      <c r="AA12" s="113"/>
    </row>
    <row r="13" spans="1:27" ht="12.75" customHeight="1">
      <c r="A13" s="668" t="s">
        <v>173</v>
      </c>
      <c r="B13" s="669"/>
      <c r="C13" s="669"/>
      <c r="D13" s="669"/>
      <c r="E13" s="669"/>
      <c r="F13" s="670"/>
      <c r="G13" s="106"/>
      <c r="H13" s="106"/>
      <c r="I13" s="106"/>
      <c r="J13" s="106"/>
      <c r="K13" s="106"/>
      <c r="L13" s="106"/>
      <c r="M13" s="106"/>
      <c r="N13" s="106"/>
      <c r="O13" s="106"/>
      <c r="P13" s="106"/>
      <c r="Q13" s="106"/>
      <c r="R13" s="106"/>
      <c r="S13" s="106"/>
      <c r="T13" s="106"/>
      <c r="U13" s="106"/>
      <c r="V13" s="106"/>
      <c r="W13" s="106"/>
      <c r="X13" s="106"/>
      <c r="Y13" s="106"/>
      <c r="AA13" s="114"/>
    </row>
    <row r="14" spans="1:27" ht="12.75" customHeight="1">
      <c r="A14" s="671"/>
      <c r="B14" s="672"/>
      <c r="C14" s="672"/>
      <c r="D14" s="672"/>
      <c r="E14" s="672"/>
      <c r="F14" s="673"/>
      <c r="G14" s="677" t="s">
        <v>174</v>
      </c>
      <c r="H14" s="678"/>
      <c r="I14" s="678"/>
      <c r="J14" s="678"/>
      <c r="K14" s="678"/>
      <c r="L14" s="678"/>
      <c r="M14" s="678"/>
      <c r="N14" s="109"/>
      <c r="P14" s="116"/>
      <c r="Q14" s="679" t="s">
        <v>175</v>
      </c>
      <c r="R14" s="679"/>
      <c r="S14" s="679"/>
      <c r="T14" s="679"/>
      <c r="U14" s="679"/>
      <c r="V14" s="679"/>
      <c r="W14" s="679"/>
      <c r="X14" s="679"/>
      <c r="Y14" s="679"/>
      <c r="Z14" s="679"/>
      <c r="AA14" s="680"/>
    </row>
    <row r="15" spans="1:27" ht="12.75" customHeight="1">
      <c r="A15" s="671"/>
      <c r="B15" s="672"/>
      <c r="C15" s="672"/>
      <c r="D15" s="672"/>
      <c r="E15" s="672"/>
      <c r="F15" s="673"/>
      <c r="G15" s="109"/>
      <c r="H15" s="109"/>
      <c r="I15" s="109"/>
      <c r="J15" s="109"/>
      <c r="K15" s="109"/>
      <c r="L15" s="109"/>
      <c r="M15" s="109"/>
      <c r="N15" s="109"/>
      <c r="P15" s="116"/>
      <c r="Q15" s="119"/>
      <c r="R15" s="119"/>
      <c r="S15" s="119"/>
      <c r="T15" s="119"/>
      <c r="U15" s="119"/>
      <c r="V15" s="119"/>
      <c r="W15" s="119"/>
      <c r="X15" s="116"/>
      <c r="Y15" s="116"/>
      <c r="AA15" s="120"/>
    </row>
    <row r="16" spans="1:27" ht="12.75" customHeight="1">
      <c r="A16" s="671"/>
      <c r="B16" s="672"/>
      <c r="C16" s="672"/>
      <c r="D16" s="672"/>
      <c r="E16" s="672"/>
      <c r="F16" s="673"/>
      <c r="G16" s="681" t="s">
        <v>176</v>
      </c>
      <c r="H16" s="681"/>
      <c r="I16" s="681"/>
      <c r="J16" s="681"/>
      <c r="K16" s="681"/>
      <c r="L16" s="681"/>
      <c r="M16" s="681"/>
      <c r="N16" s="109"/>
      <c r="P16" s="116"/>
      <c r="Q16" s="679" t="s">
        <v>177</v>
      </c>
      <c r="R16" s="679"/>
      <c r="S16" s="679"/>
      <c r="T16" s="679"/>
      <c r="U16" s="679"/>
      <c r="V16" s="679"/>
      <c r="W16" s="679"/>
      <c r="X16" s="679"/>
      <c r="Y16" s="679"/>
      <c r="Z16" s="679"/>
      <c r="AA16" s="680"/>
    </row>
    <row r="17" spans="1:27" ht="12.75" customHeight="1">
      <c r="A17" s="671"/>
      <c r="B17" s="672"/>
      <c r="C17" s="672"/>
      <c r="D17" s="672"/>
      <c r="E17" s="672"/>
      <c r="F17" s="673"/>
      <c r="G17" s="681"/>
      <c r="H17" s="681"/>
      <c r="I17" s="681"/>
      <c r="J17" s="681"/>
      <c r="K17" s="681"/>
      <c r="L17" s="681"/>
      <c r="M17" s="681"/>
      <c r="N17" s="109"/>
      <c r="P17" s="116"/>
      <c r="Q17" s="117"/>
      <c r="R17" s="117"/>
      <c r="S17" s="117"/>
      <c r="T17" s="117"/>
      <c r="U17" s="117"/>
      <c r="V17" s="117"/>
      <c r="W17" s="117"/>
      <c r="X17" s="117"/>
      <c r="Y17" s="117"/>
      <c r="Z17" s="117"/>
      <c r="AA17" s="118"/>
    </row>
    <row r="18" spans="1:27" ht="12.75" customHeight="1">
      <c r="A18" s="671"/>
      <c r="B18" s="672"/>
      <c r="C18" s="672"/>
      <c r="D18" s="672"/>
      <c r="E18" s="672"/>
      <c r="F18" s="673"/>
      <c r="G18" s="682" t="s">
        <v>178</v>
      </c>
      <c r="H18" s="679"/>
      <c r="I18" s="679"/>
      <c r="J18" s="679"/>
      <c r="K18" s="679"/>
      <c r="L18" s="679"/>
      <c r="M18" s="679"/>
      <c r="N18" s="679"/>
      <c r="P18" s="116"/>
      <c r="Q18" s="117"/>
      <c r="R18" s="117"/>
      <c r="S18" s="117"/>
      <c r="T18" s="117"/>
      <c r="U18" s="117"/>
      <c r="V18" s="117"/>
      <c r="W18" s="117"/>
      <c r="X18" s="117"/>
      <c r="Y18" s="117"/>
      <c r="Z18" s="117"/>
      <c r="AA18" s="118"/>
    </row>
    <row r="19" spans="1:27" ht="12.75" customHeight="1">
      <c r="A19" s="674"/>
      <c r="B19" s="675"/>
      <c r="C19" s="675"/>
      <c r="D19" s="675"/>
      <c r="E19" s="675"/>
      <c r="F19" s="676"/>
      <c r="G19" s="683"/>
      <c r="H19" s="684"/>
      <c r="I19" s="684"/>
      <c r="J19" s="684"/>
      <c r="K19" s="684"/>
      <c r="L19" s="684"/>
      <c r="M19" s="684"/>
      <c r="N19" s="112"/>
      <c r="O19" s="112"/>
      <c r="P19" s="112"/>
      <c r="Q19" s="112"/>
      <c r="R19" s="112"/>
      <c r="S19" s="112"/>
      <c r="T19" s="112"/>
      <c r="U19" s="112"/>
      <c r="V19" s="112"/>
      <c r="W19" s="112"/>
      <c r="X19" s="112"/>
      <c r="Y19" s="112"/>
      <c r="AA19" s="121"/>
    </row>
    <row r="20" spans="1:27" s="123" customFormat="1" ht="29.25" customHeight="1">
      <c r="A20" s="100"/>
      <c r="B20" s="122" t="s">
        <v>179</v>
      </c>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row>
    <row r="21" spans="1:27" s="123" customFormat="1" ht="13.5" customHeight="1">
      <c r="A21" s="124"/>
      <c r="B21" s="125"/>
      <c r="C21" s="125"/>
      <c r="D21" s="125"/>
      <c r="E21" s="125"/>
      <c r="F21" s="126"/>
      <c r="G21" s="125"/>
      <c r="H21" s="685" t="s">
        <v>180</v>
      </c>
      <c r="I21" s="685"/>
      <c r="J21" s="685"/>
      <c r="K21" s="685"/>
      <c r="L21" s="685"/>
      <c r="M21" s="685"/>
      <c r="N21" s="685"/>
      <c r="O21" s="685"/>
      <c r="P21" s="685"/>
      <c r="Q21" s="685"/>
      <c r="R21" s="685"/>
      <c r="S21" s="685"/>
      <c r="T21" s="685"/>
      <c r="U21" s="685"/>
      <c r="V21" s="685"/>
      <c r="W21" s="685"/>
      <c r="X21" s="128"/>
      <c r="Y21" s="125"/>
      <c r="Z21" s="125"/>
      <c r="AA21" s="128"/>
    </row>
    <row r="22" spans="1:27" s="123" customFormat="1" ht="13.5" customHeight="1">
      <c r="A22" s="129"/>
      <c r="B22" s="125"/>
      <c r="C22" s="125"/>
      <c r="D22" s="125"/>
      <c r="E22" s="125"/>
      <c r="F22" s="128"/>
      <c r="G22" s="125"/>
      <c r="H22" s="685"/>
      <c r="I22" s="685"/>
      <c r="J22" s="685"/>
      <c r="K22" s="685"/>
      <c r="L22" s="685"/>
      <c r="M22" s="685"/>
      <c r="N22" s="685"/>
      <c r="O22" s="685"/>
      <c r="P22" s="685"/>
      <c r="Q22" s="685"/>
      <c r="R22" s="685"/>
      <c r="S22" s="685"/>
      <c r="T22" s="685"/>
      <c r="U22" s="685"/>
      <c r="V22" s="685"/>
      <c r="W22" s="685"/>
      <c r="X22" s="128"/>
      <c r="Y22" s="125"/>
      <c r="Z22" s="125"/>
      <c r="AA22" s="128"/>
    </row>
    <row r="23" spans="1:27" ht="28.5" customHeight="1">
      <c r="A23" s="130"/>
      <c r="F23" s="120"/>
      <c r="G23" s="109"/>
      <c r="H23" s="109"/>
      <c r="I23" s="686" t="s">
        <v>181</v>
      </c>
      <c r="J23" s="686"/>
      <c r="K23" s="686"/>
      <c r="L23" s="686"/>
      <c r="M23" s="686"/>
      <c r="N23" s="686"/>
      <c r="O23" s="686"/>
      <c r="P23" s="686"/>
      <c r="Q23" s="686"/>
      <c r="R23" s="686"/>
      <c r="S23" s="686"/>
      <c r="T23" s="686"/>
      <c r="U23" s="686"/>
      <c r="V23" s="686"/>
      <c r="W23" s="686"/>
      <c r="X23" s="110"/>
      <c r="Y23" s="109"/>
      <c r="Z23" s="109"/>
      <c r="AA23" s="110"/>
    </row>
    <row r="24" spans="1:27" ht="13.5" customHeight="1">
      <c r="A24" s="108"/>
      <c r="F24" s="120"/>
      <c r="G24" s="109"/>
      <c r="H24" s="685" t="s">
        <v>182</v>
      </c>
      <c r="I24" s="685"/>
      <c r="J24" s="685"/>
      <c r="K24" s="685"/>
      <c r="L24" s="685"/>
      <c r="M24" s="685"/>
      <c r="N24" s="685"/>
      <c r="O24" s="685"/>
      <c r="P24" s="685"/>
      <c r="Q24" s="685"/>
      <c r="R24" s="685"/>
      <c r="S24" s="685"/>
      <c r="T24" s="685"/>
      <c r="U24" s="685"/>
      <c r="V24" s="685"/>
      <c r="W24" s="685"/>
      <c r="X24" s="110"/>
      <c r="Y24" s="109"/>
      <c r="Z24" s="109"/>
      <c r="AA24" s="110"/>
    </row>
    <row r="25" spans="1:27" ht="13.5" customHeight="1">
      <c r="A25" s="108"/>
      <c r="B25" s="131"/>
      <c r="C25" s="131"/>
      <c r="D25" s="131"/>
      <c r="E25" s="131"/>
      <c r="F25" s="132"/>
      <c r="G25" s="109"/>
      <c r="H25" s="685"/>
      <c r="I25" s="685"/>
      <c r="J25" s="685"/>
      <c r="K25" s="685"/>
      <c r="L25" s="685"/>
      <c r="M25" s="685"/>
      <c r="N25" s="685"/>
      <c r="O25" s="685"/>
      <c r="P25" s="685"/>
      <c r="Q25" s="685"/>
      <c r="R25" s="685"/>
      <c r="S25" s="685"/>
      <c r="T25" s="685"/>
      <c r="U25" s="685"/>
      <c r="V25" s="685"/>
      <c r="W25" s="685"/>
      <c r="X25" s="110"/>
      <c r="Y25" s="109"/>
      <c r="Z25" s="109"/>
      <c r="AA25" s="110"/>
    </row>
    <row r="26" spans="1:27" ht="23.25" customHeight="1">
      <c r="A26" s="108"/>
      <c r="B26" s="131"/>
      <c r="C26" s="131"/>
      <c r="D26" s="131"/>
      <c r="E26" s="131"/>
      <c r="F26" s="132"/>
      <c r="G26" s="109"/>
      <c r="H26" s="127"/>
      <c r="I26" s="127"/>
      <c r="J26" s="687" t="s">
        <v>183</v>
      </c>
      <c r="K26" s="687"/>
      <c r="L26" s="687"/>
      <c r="M26" s="687"/>
      <c r="N26" s="687"/>
      <c r="O26" s="687"/>
      <c r="P26" s="687"/>
      <c r="Q26" s="687"/>
      <c r="R26" s="687"/>
      <c r="S26" s="687"/>
      <c r="T26" s="687"/>
      <c r="U26" s="687"/>
      <c r="V26" s="687"/>
      <c r="W26" s="687"/>
      <c r="X26" s="688"/>
      <c r="Y26" s="109"/>
      <c r="Z26" s="109"/>
      <c r="AA26" s="110"/>
    </row>
    <row r="27" spans="1:27" ht="10.5" customHeight="1">
      <c r="A27" s="135"/>
      <c r="B27" s="109"/>
      <c r="C27" s="109"/>
      <c r="D27" s="109"/>
      <c r="E27" s="109"/>
      <c r="F27" s="110"/>
      <c r="G27" s="136"/>
      <c r="H27" s="125"/>
      <c r="I27" s="125"/>
      <c r="J27" s="137"/>
      <c r="K27" s="137"/>
      <c r="L27" s="137"/>
      <c r="M27" s="137"/>
      <c r="N27" s="137"/>
      <c r="O27" s="109"/>
      <c r="P27" s="109"/>
      <c r="Q27" s="109"/>
      <c r="X27" s="120"/>
      <c r="AA27" s="120"/>
    </row>
    <row r="28" spans="1:27" ht="23.25" customHeight="1">
      <c r="A28" s="108">
        <v>4</v>
      </c>
      <c r="B28" s="689" t="s">
        <v>184</v>
      </c>
      <c r="C28" s="689"/>
      <c r="D28" s="689"/>
      <c r="E28" s="689"/>
      <c r="F28" s="690"/>
      <c r="G28" s="136"/>
      <c r="H28" s="685" t="s">
        <v>185</v>
      </c>
      <c r="I28" s="685"/>
      <c r="J28" s="685"/>
      <c r="K28" s="685"/>
      <c r="L28" s="685"/>
      <c r="M28" s="685"/>
      <c r="N28" s="685"/>
      <c r="O28" s="685"/>
      <c r="P28" s="685"/>
      <c r="Q28" s="685"/>
      <c r="R28" s="685"/>
      <c r="S28" s="685"/>
      <c r="T28" s="685"/>
      <c r="U28" s="685"/>
      <c r="V28" s="685"/>
      <c r="W28" s="685"/>
      <c r="X28" s="120"/>
      <c r="AA28" s="120"/>
    </row>
    <row r="29" spans="1:29" ht="23.25" customHeight="1">
      <c r="A29" s="108"/>
      <c r="B29" s="689"/>
      <c r="C29" s="689"/>
      <c r="D29" s="689"/>
      <c r="E29" s="689"/>
      <c r="F29" s="690"/>
      <c r="G29" s="135"/>
      <c r="H29" s="685"/>
      <c r="I29" s="685"/>
      <c r="J29" s="685"/>
      <c r="K29" s="685"/>
      <c r="L29" s="685"/>
      <c r="M29" s="685"/>
      <c r="N29" s="685"/>
      <c r="O29" s="685"/>
      <c r="P29" s="685"/>
      <c r="Q29" s="685"/>
      <c r="R29" s="685"/>
      <c r="S29" s="685"/>
      <c r="T29" s="685"/>
      <c r="U29" s="685"/>
      <c r="V29" s="685"/>
      <c r="W29" s="685"/>
      <c r="X29" s="138"/>
      <c r="Y29" s="139"/>
      <c r="Z29" s="140"/>
      <c r="AA29" s="138"/>
      <c r="AB29" s="139"/>
      <c r="AC29" s="139"/>
    </row>
    <row r="30" spans="1:27" ht="23.25" customHeight="1">
      <c r="A30" s="135"/>
      <c r="B30" s="109"/>
      <c r="C30" s="109"/>
      <c r="D30" s="109"/>
      <c r="E30" s="109"/>
      <c r="F30" s="110"/>
      <c r="G30" s="131"/>
      <c r="H30" s="691" t="s">
        <v>186</v>
      </c>
      <c r="I30" s="693" t="s">
        <v>187</v>
      </c>
      <c r="J30" s="694"/>
      <c r="K30" s="694"/>
      <c r="L30" s="694"/>
      <c r="M30" s="694"/>
      <c r="N30" s="694"/>
      <c r="O30" s="694"/>
      <c r="P30" s="694"/>
      <c r="Q30" s="694"/>
      <c r="R30" s="695"/>
      <c r="S30" s="699" t="s">
        <v>41</v>
      </c>
      <c r="T30" s="700"/>
      <c r="U30" s="701"/>
      <c r="V30" s="137"/>
      <c r="W30" s="137"/>
      <c r="X30" s="141"/>
      <c r="Y30" s="109"/>
      <c r="Z30" s="109"/>
      <c r="AA30" s="110"/>
    </row>
    <row r="31" spans="1:27" ht="23.25" customHeight="1">
      <c r="A31" s="108"/>
      <c r="B31" s="689"/>
      <c r="C31" s="689"/>
      <c r="D31" s="689"/>
      <c r="E31" s="689"/>
      <c r="F31" s="690"/>
      <c r="G31" s="131"/>
      <c r="H31" s="692"/>
      <c r="I31" s="696"/>
      <c r="J31" s="697"/>
      <c r="K31" s="697"/>
      <c r="L31" s="697"/>
      <c r="M31" s="697"/>
      <c r="N31" s="697"/>
      <c r="O31" s="697"/>
      <c r="P31" s="697"/>
      <c r="Q31" s="697"/>
      <c r="R31" s="698"/>
      <c r="S31" s="702"/>
      <c r="T31" s="703"/>
      <c r="U31" s="704"/>
      <c r="V31" s="137"/>
      <c r="W31" s="137"/>
      <c r="X31" s="141"/>
      <c r="Y31" s="109"/>
      <c r="Z31" s="109"/>
      <c r="AA31" s="110"/>
    </row>
    <row r="32" spans="1:39" ht="23.25" customHeight="1">
      <c r="A32" s="108"/>
      <c r="B32" s="689"/>
      <c r="C32" s="689"/>
      <c r="D32" s="689"/>
      <c r="E32" s="689"/>
      <c r="F32" s="690"/>
      <c r="G32" s="109"/>
      <c r="H32" s="691" t="s">
        <v>188</v>
      </c>
      <c r="I32" s="705" t="s">
        <v>189</v>
      </c>
      <c r="J32" s="706"/>
      <c r="K32" s="706"/>
      <c r="L32" s="706"/>
      <c r="M32" s="706"/>
      <c r="N32" s="706"/>
      <c r="O32" s="706"/>
      <c r="P32" s="706"/>
      <c r="Q32" s="706"/>
      <c r="R32" s="707"/>
      <c r="S32" s="699" t="s">
        <v>42</v>
      </c>
      <c r="T32" s="700"/>
      <c r="U32" s="701"/>
      <c r="V32" s="143"/>
      <c r="W32" s="143"/>
      <c r="X32" s="144"/>
      <c r="AA32" s="120"/>
      <c r="AE32" s="145"/>
      <c r="AF32" s="139"/>
      <c r="AG32" s="139"/>
      <c r="AH32" s="139"/>
      <c r="AI32" s="139"/>
      <c r="AJ32" s="140"/>
      <c r="AK32" s="139"/>
      <c r="AL32" s="139"/>
      <c r="AM32" s="139"/>
    </row>
    <row r="33" spans="1:39" ht="23.25" customHeight="1">
      <c r="A33" s="108"/>
      <c r="B33" s="146"/>
      <c r="C33" s="146"/>
      <c r="D33" s="109"/>
      <c r="E33" s="109"/>
      <c r="F33" s="110"/>
      <c r="G33" s="109"/>
      <c r="H33" s="692"/>
      <c r="I33" s="705"/>
      <c r="J33" s="706"/>
      <c r="K33" s="706"/>
      <c r="L33" s="706"/>
      <c r="M33" s="706"/>
      <c r="N33" s="706"/>
      <c r="O33" s="706"/>
      <c r="P33" s="706"/>
      <c r="Q33" s="706"/>
      <c r="R33" s="707"/>
      <c r="S33" s="702"/>
      <c r="T33" s="703"/>
      <c r="U33" s="704"/>
      <c r="V33" s="143"/>
      <c r="W33" s="143"/>
      <c r="X33" s="144"/>
      <c r="Y33" s="109"/>
      <c r="Z33" s="109"/>
      <c r="AA33" s="110"/>
      <c r="AE33" s="139"/>
      <c r="AF33" s="139"/>
      <c r="AG33" s="139"/>
      <c r="AH33" s="139"/>
      <c r="AI33" s="139"/>
      <c r="AJ33" s="139"/>
      <c r="AK33" s="139"/>
      <c r="AL33" s="139"/>
      <c r="AM33" s="139"/>
    </row>
    <row r="34" spans="1:39" ht="23.25" customHeight="1">
      <c r="A34" s="108"/>
      <c r="B34" s="146"/>
      <c r="C34" s="146"/>
      <c r="D34" s="109"/>
      <c r="E34" s="109"/>
      <c r="F34" s="110"/>
      <c r="G34" s="109"/>
      <c r="H34" s="691" t="s">
        <v>190</v>
      </c>
      <c r="I34" s="693" t="s">
        <v>191</v>
      </c>
      <c r="J34" s="694"/>
      <c r="K34" s="694"/>
      <c r="L34" s="694"/>
      <c r="M34" s="694"/>
      <c r="N34" s="694"/>
      <c r="O34" s="694"/>
      <c r="P34" s="694"/>
      <c r="Q34" s="694"/>
      <c r="R34" s="695"/>
      <c r="S34" s="699" t="s">
        <v>42</v>
      </c>
      <c r="T34" s="700"/>
      <c r="U34" s="701"/>
      <c r="V34" s="133"/>
      <c r="W34" s="133"/>
      <c r="X34" s="134"/>
      <c r="Y34" s="115"/>
      <c r="Z34" s="115"/>
      <c r="AA34" s="147"/>
      <c r="AE34" s="145"/>
      <c r="AF34" s="139"/>
      <c r="AG34" s="139"/>
      <c r="AH34" s="139"/>
      <c r="AI34" s="139"/>
      <c r="AJ34" s="140"/>
      <c r="AK34" s="139"/>
      <c r="AL34" s="139"/>
      <c r="AM34" s="139"/>
    </row>
    <row r="35" spans="1:39" ht="23.25" customHeight="1">
      <c r="A35" s="108"/>
      <c r="B35" s="109"/>
      <c r="C35" s="109"/>
      <c r="D35" s="109"/>
      <c r="E35" s="109"/>
      <c r="F35" s="110"/>
      <c r="G35" s="109"/>
      <c r="H35" s="692"/>
      <c r="I35" s="696"/>
      <c r="J35" s="697"/>
      <c r="K35" s="697"/>
      <c r="L35" s="697"/>
      <c r="M35" s="697"/>
      <c r="N35" s="697"/>
      <c r="O35" s="697"/>
      <c r="P35" s="697"/>
      <c r="Q35" s="697"/>
      <c r="R35" s="698"/>
      <c r="S35" s="702"/>
      <c r="T35" s="703"/>
      <c r="U35" s="704"/>
      <c r="V35" s="133"/>
      <c r="W35" s="133"/>
      <c r="X35" s="134"/>
      <c r="Y35" s="109"/>
      <c r="Z35" s="109"/>
      <c r="AA35" s="110"/>
      <c r="AE35" s="139"/>
      <c r="AF35" s="139"/>
      <c r="AG35" s="139"/>
      <c r="AH35" s="139"/>
      <c r="AI35" s="139"/>
      <c r="AJ35" s="139"/>
      <c r="AK35" s="139"/>
      <c r="AL35" s="139"/>
      <c r="AM35" s="139"/>
    </row>
    <row r="36" spans="1:39" ht="9" customHeight="1">
      <c r="A36" s="108"/>
      <c r="B36" s="109"/>
      <c r="C36" s="109"/>
      <c r="D36" s="109"/>
      <c r="E36" s="109"/>
      <c r="F36" s="110"/>
      <c r="G36" s="109"/>
      <c r="H36" s="148"/>
      <c r="I36" s="142"/>
      <c r="J36" s="142"/>
      <c r="K36" s="142"/>
      <c r="L36" s="142"/>
      <c r="M36" s="142"/>
      <c r="N36" s="142"/>
      <c r="O36" s="142"/>
      <c r="P36" s="142"/>
      <c r="Q36" s="142"/>
      <c r="R36" s="142"/>
      <c r="S36" s="149"/>
      <c r="T36" s="149"/>
      <c r="U36" s="149"/>
      <c r="V36" s="133"/>
      <c r="W36" s="133"/>
      <c r="X36" s="134"/>
      <c r="Y36" s="109"/>
      <c r="Z36" s="109"/>
      <c r="AA36" s="110"/>
      <c r="AE36" s="139"/>
      <c r="AF36" s="139"/>
      <c r="AG36" s="139"/>
      <c r="AH36" s="139"/>
      <c r="AI36" s="139"/>
      <c r="AJ36" s="139"/>
      <c r="AK36" s="139"/>
      <c r="AL36" s="139"/>
      <c r="AM36" s="139"/>
    </row>
    <row r="37" spans="1:39" ht="23.25" customHeight="1">
      <c r="A37" s="108"/>
      <c r="B37" s="109"/>
      <c r="C37" s="109"/>
      <c r="D37" s="109"/>
      <c r="E37" s="109"/>
      <c r="F37" s="110"/>
      <c r="G37" s="109"/>
      <c r="H37" s="148"/>
      <c r="I37" s="142"/>
      <c r="J37" s="142"/>
      <c r="K37" s="706" t="s">
        <v>192</v>
      </c>
      <c r="L37" s="706"/>
      <c r="M37" s="706"/>
      <c r="N37" s="706"/>
      <c r="O37" s="706"/>
      <c r="P37" s="706"/>
      <c r="Q37" s="706"/>
      <c r="R37" s="706"/>
      <c r="S37" s="706"/>
      <c r="T37" s="706"/>
      <c r="U37" s="706"/>
      <c r="V37" s="706"/>
      <c r="W37" s="706"/>
      <c r="X37" s="134"/>
      <c r="Y37" s="708" t="s">
        <v>193</v>
      </c>
      <c r="Z37" s="708"/>
      <c r="AA37" s="709"/>
      <c r="AE37" s="139"/>
      <c r="AF37" s="139"/>
      <c r="AG37" s="139"/>
      <c r="AH37" s="139"/>
      <c r="AI37" s="139"/>
      <c r="AJ37" s="139"/>
      <c r="AK37" s="139"/>
      <c r="AL37" s="139"/>
      <c r="AM37" s="139"/>
    </row>
    <row r="38" spans="1:27" ht="13.5" customHeight="1">
      <c r="A38" s="111"/>
      <c r="B38" s="112"/>
      <c r="C38" s="112"/>
      <c r="D38" s="112"/>
      <c r="E38" s="112"/>
      <c r="F38" s="113"/>
      <c r="G38" s="150"/>
      <c r="H38" s="102"/>
      <c r="I38" s="112"/>
      <c r="J38" s="112"/>
      <c r="K38" s="112"/>
      <c r="L38" s="112"/>
      <c r="M38" s="112"/>
      <c r="N38" s="112"/>
      <c r="O38" s="112"/>
      <c r="P38" s="112"/>
      <c r="Q38" s="112"/>
      <c r="R38" s="112"/>
      <c r="S38" s="151"/>
      <c r="T38" s="151"/>
      <c r="U38" s="151"/>
      <c r="V38" s="151"/>
      <c r="W38" s="151"/>
      <c r="X38" s="152"/>
      <c r="Y38" s="112"/>
      <c r="Z38" s="112"/>
      <c r="AA38" s="113"/>
    </row>
    <row r="39" spans="1:27" ht="12.75">
      <c r="A39" s="101"/>
      <c r="B39" s="102"/>
      <c r="C39" s="102"/>
      <c r="D39" s="102"/>
      <c r="E39" s="102"/>
      <c r="F39" s="102"/>
      <c r="G39" s="102"/>
      <c r="H39" s="106"/>
      <c r="I39" s="102"/>
      <c r="J39" s="102"/>
      <c r="K39" s="102"/>
      <c r="L39" s="102"/>
      <c r="M39" s="102"/>
      <c r="N39" s="102"/>
      <c r="O39" s="102"/>
      <c r="P39" s="102"/>
      <c r="Q39" s="102"/>
      <c r="R39" s="102"/>
      <c r="S39" s="102"/>
      <c r="T39" s="102"/>
      <c r="U39" s="102"/>
      <c r="V39" s="102"/>
      <c r="W39" s="102"/>
      <c r="X39" s="102"/>
      <c r="Y39" s="102"/>
      <c r="Z39" s="102"/>
      <c r="AA39" s="102"/>
    </row>
    <row r="40" spans="1:27" ht="12.75">
      <c r="A40" s="667" t="s">
        <v>194</v>
      </c>
      <c r="B40" s="667"/>
      <c r="C40" s="153"/>
      <c r="D40" s="710" t="s">
        <v>195</v>
      </c>
      <c r="E40" s="710"/>
      <c r="F40" s="710"/>
      <c r="G40" s="710"/>
      <c r="H40" s="710"/>
      <c r="I40" s="710"/>
      <c r="J40" s="710"/>
      <c r="K40" s="710"/>
      <c r="L40" s="710"/>
      <c r="M40" s="710"/>
      <c r="N40" s="710"/>
      <c r="O40" s="710"/>
      <c r="P40" s="710"/>
      <c r="Q40" s="710"/>
      <c r="R40" s="710"/>
      <c r="S40" s="710"/>
      <c r="T40" s="710"/>
      <c r="U40" s="710"/>
      <c r="V40" s="710"/>
      <c r="W40" s="710"/>
      <c r="X40" s="710"/>
      <c r="Y40" s="710"/>
      <c r="Z40" s="710"/>
      <c r="AA40" s="710"/>
    </row>
    <row r="41" spans="1:27" ht="7.5" customHeight="1">
      <c r="A41" s="101"/>
      <c r="B41" s="101"/>
      <c r="C41" s="102"/>
      <c r="D41" s="102"/>
      <c r="E41" s="102"/>
      <c r="F41" s="102"/>
      <c r="G41" s="102"/>
      <c r="H41" s="109"/>
      <c r="I41" s="102"/>
      <c r="J41" s="102"/>
      <c r="K41" s="102"/>
      <c r="L41" s="102"/>
      <c r="M41" s="102"/>
      <c r="N41" s="102"/>
      <c r="O41" s="102"/>
      <c r="P41" s="102"/>
      <c r="Q41" s="102"/>
      <c r="R41" s="102"/>
      <c r="S41" s="102"/>
      <c r="T41" s="102"/>
      <c r="U41" s="102"/>
      <c r="V41" s="102"/>
      <c r="W41" s="102"/>
      <c r="X41" s="102"/>
      <c r="Y41" s="102"/>
      <c r="Z41" s="102"/>
      <c r="AA41" s="102"/>
    </row>
    <row r="42" spans="1:27" ht="12.75">
      <c r="A42" s="153"/>
      <c r="B42" s="153"/>
      <c r="C42" s="154"/>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row>
    <row r="43" spans="3:27" ht="12.75">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row>
    <row r="44" ht="6.75" customHeight="1"/>
    <row r="45" spans="1:27" ht="12.75">
      <c r="A45" s="157"/>
      <c r="B45" s="157"/>
      <c r="C45" s="156"/>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6"/>
    </row>
    <row r="46" spans="3:27" ht="12.75">
      <c r="C46" s="156"/>
      <c r="D46" s="156"/>
      <c r="E46" s="156"/>
      <c r="F46" s="156"/>
      <c r="G46" s="156"/>
      <c r="H46" s="156"/>
      <c r="I46" s="156"/>
      <c r="J46" s="156"/>
      <c r="K46" s="156"/>
      <c r="L46" s="156"/>
      <c r="M46" s="156"/>
      <c r="N46" s="156"/>
      <c r="O46" s="156"/>
      <c r="P46" s="156"/>
      <c r="Q46" s="156"/>
      <c r="R46" s="156"/>
      <c r="S46" s="156"/>
      <c r="T46" s="156"/>
      <c r="U46" s="156"/>
      <c r="V46" s="156"/>
      <c r="W46" s="156"/>
      <c r="X46" s="156"/>
      <c r="Y46" s="156"/>
      <c r="Z46" s="156"/>
      <c r="AA46" s="156"/>
    </row>
  </sheetData>
  <sheetProtection/>
  <mergeCells count="29">
    <mergeCell ref="H34:H35"/>
    <mergeCell ref="I34:R35"/>
    <mergeCell ref="S34:U35"/>
    <mergeCell ref="K37:W37"/>
    <mergeCell ref="Y37:AA37"/>
    <mergeCell ref="A40:B40"/>
    <mergeCell ref="D40:AA40"/>
    <mergeCell ref="H30:H31"/>
    <mergeCell ref="I30:R31"/>
    <mergeCell ref="S30:U31"/>
    <mergeCell ref="B31:F32"/>
    <mergeCell ref="H32:H33"/>
    <mergeCell ref="I32:R33"/>
    <mergeCell ref="S32:U33"/>
    <mergeCell ref="H21:W22"/>
    <mergeCell ref="I23:W23"/>
    <mergeCell ref="H24:W25"/>
    <mergeCell ref="J26:X26"/>
    <mergeCell ref="B28:F29"/>
    <mergeCell ref="H28:W29"/>
    <mergeCell ref="V4:AA4"/>
    <mergeCell ref="A13:F19"/>
    <mergeCell ref="G14:M14"/>
    <mergeCell ref="Q14:AA14"/>
    <mergeCell ref="G16:M16"/>
    <mergeCell ref="Q16:AA16"/>
    <mergeCell ref="G17:M17"/>
    <mergeCell ref="G18:N18"/>
    <mergeCell ref="G19:M19"/>
  </mergeCells>
  <printOptions horizontalCentered="1"/>
  <pageMargins left="0.5905511811023623" right="0" top="0.7874015748031497" bottom="0" header="0.5118110236220472" footer="0.5118110236220472"/>
  <pageSetup cellComments="asDisplayed" horizontalDpi="600" verticalDpi="600" orientation="portrait" paperSize="9" scale="83" r:id="rId2"/>
  <drawing r:id="rId1"/>
</worksheet>
</file>

<file path=xl/worksheets/sheet23.xml><?xml version="1.0" encoding="utf-8"?>
<worksheet xmlns="http://schemas.openxmlformats.org/spreadsheetml/2006/main" xmlns:r="http://schemas.openxmlformats.org/officeDocument/2006/relationships">
  <dimension ref="B1:O43"/>
  <sheetViews>
    <sheetView showZeros="0" view="pageBreakPreview" zoomScaleSheetLayoutView="100" zoomScalePageLayoutView="0" workbookViewId="0" topLeftCell="A1">
      <selection activeCell="F1" sqref="F1"/>
    </sheetView>
  </sheetViews>
  <sheetFormatPr defaultColWidth="9.140625" defaultRowHeight="18" customHeight="1"/>
  <cols>
    <col min="1" max="1" width="2.7109375" style="3" customWidth="1"/>
    <col min="2" max="2" width="20.421875" style="3" customWidth="1"/>
    <col min="3" max="5" width="27.57421875" style="3" customWidth="1"/>
    <col min="6" max="14" width="7.8515625" style="3" customWidth="1"/>
    <col min="15" max="15" width="7.7109375" style="3" customWidth="1"/>
    <col min="16" max="16384" width="9.140625" style="3" customWidth="1"/>
  </cols>
  <sheetData>
    <row r="1" spans="2:6" ht="18" customHeight="1">
      <c r="B1" s="3" t="s">
        <v>411</v>
      </c>
      <c r="F1" s="421"/>
    </row>
    <row r="2" ht="13.5" customHeight="1"/>
    <row r="3" spans="2:14" ht="38.25" customHeight="1">
      <c r="B3" s="565" t="s">
        <v>423</v>
      </c>
      <c r="C3" s="566"/>
      <c r="D3" s="566"/>
      <c r="E3" s="566"/>
      <c r="F3" s="37"/>
      <c r="G3" s="37"/>
      <c r="H3" s="37"/>
      <c r="I3" s="37"/>
      <c r="J3" s="37"/>
      <c r="K3" s="37"/>
      <c r="L3" s="38"/>
      <c r="M3" s="38"/>
      <c r="N3" s="38"/>
    </row>
    <row r="4" spans="2:14" ht="15" customHeight="1">
      <c r="B4" s="39"/>
      <c r="C4" s="62"/>
      <c r="D4" s="62"/>
      <c r="E4" s="37"/>
      <c r="F4" s="37"/>
      <c r="G4" s="37"/>
      <c r="H4" s="37"/>
      <c r="I4" s="37"/>
      <c r="J4" s="37"/>
      <c r="K4" s="37"/>
      <c r="L4" s="38"/>
      <c r="M4" s="38"/>
      <c r="N4" s="38"/>
    </row>
    <row r="5" spans="2:7" ht="18" customHeight="1">
      <c r="B5" s="56" t="s">
        <v>15</v>
      </c>
      <c r="C5" s="7"/>
      <c r="D5" s="188"/>
      <c r="E5" s="3" t="s">
        <v>214</v>
      </c>
      <c r="G5" s="11"/>
    </row>
    <row r="6" spans="2:7" ht="18" customHeight="1" thickBot="1">
      <c r="B6" s="264" t="s">
        <v>275</v>
      </c>
      <c r="G6" s="11"/>
    </row>
    <row r="7" spans="2:7" ht="30" customHeight="1">
      <c r="B7" s="167"/>
      <c r="C7" s="168" t="s">
        <v>270</v>
      </c>
      <c r="D7" s="168" t="s">
        <v>256</v>
      </c>
      <c r="E7" s="169" t="s">
        <v>261</v>
      </c>
      <c r="G7" s="11"/>
    </row>
    <row r="8" spans="2:5" ht="15.75" customHeight="1">
      <c r="B8" s="170" t="s">
        <v>1</v>
      </c>
      <c r="C8" s="229"/>
      <c r="D8" s="222"/>
      <c r="E8" s="230">
        <f>IF(ISERROR(ROUNDDOWN(D8/C8,1)),"",ROUNDDOWN(D8/C8,1))</f>
      </c>
    </row>
    <row r="9" spans="2:7" ht="15.75" customHeight="1">
      <c r="B9" s="171" t="s">
        <v>2</v>
      </c>
      <c r="C9" s="229"/>
      <c r="D9" s="222"/>
      <c r="E9" s="230">
        <f aca="true" t="shared" si="0" ref="E9:E18">IF(ISERROR(ROUNDDOWN(D9/C9,1)),"",ROUNDDOWN(D9/C9,1))</f>
      </c>
      <c r="G9" s="57"/>
    </row>
    <row r="10" spans="2:5" ht="15.75" customHeight="1">
      <c r="B10" s="170" t="s">
        <v>3</v>
      </c>
      <c r="C10" s="229">
        <v>0</v>
      </c>
      <c r="D10" s="222"/>
      <c r="E10" s="230">
        <f t="shared" si="0"/>
      </c>
    </row>
    <row r="11" spans="2:5" ht="15.75" customHeight="1">
      <c r="B11" s="171" t="s">
        <v>4</v>
      </c>
      <c r="C11" s="229"/>
      <c r="D11" s="222"/>
      <c r="E11" s="230">
        <f t="shared" si="0"/>
      </c>
    </row>
    <row r="12" spans="2:5" ht="15.75" customHeight="1">
      <c r="B12" s="170" t="s">
        <v>5</v>
      </c>
      <c r="C12" s="229"/>
      <c r="D12" s="222">
        <v>0</v>
      </c>
      <c r="E12" s="230">
        <f t="shared" si="0"/>
      </c>
    </row>
    <row r="13" spans="2:5" ht="15.75" customHeight="1">
      <c r="B13" s="171" t="s">
        <v>6</v>
      </c>
      <c r="C13" s="229"/>
      <c r="D13" s="222"/>
      <c r="E13" s="230">
        <f t="shared" si="0"/>
      </c>
    </row>
    <row r="14" spans="2:5" ht="15.75" customHeight="1">
      <c r="B14" s="170" t="s">
        <v>7</v>
      </c>
      <c r="C14" s="229"/>
      <c r="D14" s="222"/>
      <c r="E14" s="230">
        <f t="shared" si="0"/>
      </c>
    </row>
    <row r="15" spans="2:5" ht="15.75" customHeight="1">
      <c r="B15" s="171" t="s">
        <v>8</v>
      </c>
      <c r="C15" s="229"/>
      <c r="D15" s="222"/>
      <c r="E15" s="230">
        <f t="shared" si="0"/>
      </c>
    </row>
    <row r="16" spans="2:5" ht="15.75" customHeight="1">
      <c r="B16" s="170" t="s">
        <v>9</v>
      </c>
      <c r="C16" s="229"/>
      <c r="D16" s="222"/>
      <c r="E16" s="230">
        <f t="shared" si="0"/>
      </c>
    </row>
    <row r="17" spans="2:5" ht="15.75" customHeight="1">
      <c r="B17" s="171" t="s">
        <v>10</v>
      </c>
      <c r="C17" s="229"/>
      <c r="D17" s="222"/>
      <c r="E17" s="230">
        <f t="shared" si="0"/>
      </c>
    </row>
    <row r="18" spans="2:5" ht="15.75" customHeight="1" thickBot="1">
      <c r="B18" s="172" t="s">
        <v>11</v>
      </c>
      <c r="C18" s="229"/>
      <c r="D18" s="222"/>
      <c r="E18" s="230">
        <f t="shared" si="0"/>
      </c>
    </row>
    <row r="19" spans="2:5" ht="15.75" customHeight="1" thickBot="1" thickTop="1">
      <c r="B19" s="173" t="s">
        <v>56</v>
      </c>
      <c r="C19" s="231">
        <f>SUM(C8:C18)</f>
        <v>0</v>
      </c>
      <c r="D19" s="232">
        <f>SUM(D8:D18)</f>
        <v>0</v>
      </c>
      <c r="E19" s="181"/>
    </row>
    <row r="20" spans="2:5" ht="15.75" customHeight="1" thickBot="1" thickTop="1">
      <c r="B20" s="175" t="s">
        <v>204</v>
      </c>
      <c r="C20" s="233">
        <f>ROUNDDOWN(C19/COUNTA(C8:C18),1)</f>
        <v>0</v>
      </c>
      <c r="D20" s="234">
        <f>ROUNDDOWN(D19/COUNTA(D8:D18),1)</f>
        <v>0</v>
      </c>
      <c r="E20" s="235">
        <f>IF(ISERROR(ROUNDDOWN(D20/C20,1)),"",ROUNDDOWN(D20/C20,1))</f>
      </c>
    </row>
    <row r="21" spans="2:5" ht="18" customHeight="1">
      <c r="B21" s="58"/>
      <c r="C21" s="236"/>
      <c r="D21" s="5"/>
      <c r="E21" s="5"/>
    </row>
    <row r="22" spans="2:4" ht="18" customHeight="1">
      <c r="B22" s="59" t="s">
        <v>271</v>
      </c>
      <c r="C22" s="8"/>
      <c r="D22" s="8"/>
    </row>
    <row r="23" spans="2:11" ht="9" customHeight="1" thickBot="1">
      <c r="B23" s="58"/>
      <c r="C23" s="236"/>
      <c r="D23" s="5"/>
      <c r="E23" s="5"/>
      <c r="G23" s="5"/>
      <c r="H23" s="5"/>
      <c r="I23" s="5"/>
      <c r="J23" s="5"/>
      <c r="K23" s="5"/>
    </row>
    <row r="24" spans="2:11" ht="30" customHeight="1">
      <c r="B24" s="167"/>
      <c r="C24" s="168" t="s">
        <v>270</v>
      </c>
      <c r="D24" s="168" t="s">
        <v>256</v>
      </c>
      <c r="E24" s="169" t="s">
        <v>257</v>
      </c>
      <c r="G24" s="5"/>
      <c r="H24" s="5"/>
      <c r="I24" s="5"/>
      <c r="J24" s="5"/>
      <c r="K24" s="5"/>
    </row>
    <row r="25" spans="2:11" ht="15.75" customHeight="1">
      <c r="B25" s="253" t="s">
        <v>258</v>
      </c>
      <c r="C25" s="229"/>
      <c r="D25" s="222"/>
      <c r="E25" s="230">
        <f>IF(ISERROR(ROUNDDOWN(D25/C25,1)),"",ROUNDDOWN(D25/C25,1))</f>
      </c>
      <c r="G25" s="5"/>
      <c r="H25" s="5"/>
      <c r="I25" s="5"/>
      <c r="J25" s="5"/>
      <c r="K25" s="5"/>
    </row>
    <row r="26" spans="2:11" ht="15.75" customHeight="1">
      <c r="B26" s="253" t="s">
        <v>258</v>
      </c>
      <c r="C26" s="223"/>
      <c r="D26" s="222"/>
      <c r="E26" s="230">
        <f>IF(ISERROR(ROUNDDOWN(D26/C26,1)),"",ROUNDDOWN(D26/C26,1))</f>
      </c>
      <c r="G26" s="5"/>
      <c r="H26" s="5"/>
      <c r="I26" s="5"/>
      <c r="J26" s="5"/>
      <c r="K26" s="5"/>
    </row>
    <row r="27" spans="2:11" ht="15.75" customHeight="1" thickBot="1">
      <c r="B27" s="253" t="s">
        <v>258</v>
      </c>
      <c r="C27" s="237"/>
      <c r="D27" s="224"/>
      <c r="E27" s="230">
        <f>IF(ISERROR(ROUNDDOWN(D27/C27,1)),"",ROUNDDOWN(D27/C27,1))</f>
      </c>
      <c r="G27" s="5"/>
      <c r="H27" s="5"/>
      <c r="I27" s="5"/>
      <c r="J27" s="5"/>
      <c r="K27" s="5"/>
    </row>
    <row r="28" spans="2:11" ht="15.75" customHeight="1" thickTop="1">
      <c r="B28" s="173" t="s">
        <v>56</v>
      </c>
      <c r="C28" s="225">
        <f>SUM(C25:C27)</f>
        <v>0</v>
      </c>
      <c r="D28" s="225">
        <f>SUM(D25:D27)</f>
        <v>0</v>
      </c>
      <c r="E28" s="174"/>
      <c r="G28" s="5"/>
      <c r="H28" s="5"/>
      <c r="I28" s="5"/>
      <c r="J28" s="5"/>
      <c r="K28" s="5"/>
    </row>
    <row r="29" spans="2:11" ht="15.75" customHeight="1" thickBot="1">
      <c r="B29" s="175" t="s">
        <v>57</v>
      </c>
      <c r="C29" s="227">
        <f>C28/3</f>
        <v>0</v>
      </c>
      <c r="D29" s="227">
        <f>D28/3</f>
        <v>0</v>
      </c>
      <c r="E29" s="238">
        <f>IF(ISERROR(ROUNDDOWN(D29/C29,1)),"",ROUNDDOWN(D29/C29,1))</f>
      </c>
      <c r="G29" s="5"/>
      <c r="H29" s="5"/>
      <c r="I29" s="5"/>
      <c r="J29" s="5"/>
      <c r="K29" s="5"/>
    </row>
    <row r="31" spans="2:15" ht="19.5" customHeight="1">
      <c r="B31" s="567" t="s">
        <v>272</v>
      </c>
      <c r="C31" s="567"/>
      <c r="D31" s="567"/>
      <c r="E31" s="567"/>
      <c r="F31" s="567"/>
      <c r="G31" s="567"/>
      <c r="H31" s="567"/>
      <c r="I31" s="2"/>
      <c r="J31" s="2"/>
      <c r="K31" s="2"/>
      <c r="L31" s="2"/>
      <c r="M31" s="2"/>
      <c r="N31" s="2"/>
      <c r="O31" s="2"/>
    </row>
    <row r="32" spans="2:15" ht="14.25" customHeight="1">
      <c r="B32" s="567"/>
      <c r="C32" s="567"/>
      <c r="D32" s="567"/>
      <c r="E32" s="567"/>
      <c r="F32" s="567"/>
      <c r="G32" s="567"/>
      <c r="H32" s="567"/>
      <c r="I32" s="2"/>
      <c r="J32" s="2"/>
      <c r="K32" s="2"/>
      <c r="L32" s="2"/>
      <c r="M32" s="2"/>
      <c r="N32" s="2"/>
      <c r="O32" s="2"/>
    </row>
    <row r="33" spans="2:15" ht="26.25" customHeight="1">
      <c r="B33" s="567" t="s">
        <v>273</v>
      </c>
      <c r="C33" s="568"/>
      <c r="D33" s="568"/>
      <c r="E33" s="568"/>
      <c r="F33" s="2"/>
      <c r="G33" s="2"/>
      <c r="H33" s="2"/>
      <c r="I33" s="2"/>
      <c r="J33" s="2"/>
      <c r="K33" s="2"/>
      <c r="L33" s="2"/>
      <c r="M33" s="2"/>
      <c r="N33" s="2"/>
      <c r="O33" s="2"/>
    </row>
    <row r="34" spans="2:8" ht="21" customHeight="1">
      <c r="B34" s="2" t="s">
        <v>274</v>
      </c>
      <c r="C34" s="2"/>
      <c r="D34" s="2"/>
      <c r="E34" s="2"/>
      <c r="F34" s="2"/>
      <c r="G34" s="2"/>
      <c r="H34" s="2"/>
    </row>
    <row r="35" spans="2:15" ht="32.25" customHeight="1">
      <c r="B35" s="567"/>
      <c r="C35" s="568"/>
      <c r="D35" s="568"/>
      <c r="E35" s="568"/>
      <c r="F35" s="61"/>
      <c r="G35" s="61"/>
      <c r="H35" s="61"/>
      <c r="I35" s="61"/>
      <c r="J35" s="61"/>
      <c r="K35" s="61"/>
      <c r="L35" s="61"/>
      <c r="M35" s="61"/>
      <c r="N35" s="61"/>
      <c r="O35" s="61"/>
    </row>
    <row r="36" spans="2:15" ht="18" customHeight="1">
      <c r="B36" s="567"/>
      <c r="C36" s="568"/>
      <c r="D36" s="568"/>
      <c r="E36" s="568"/>
      <c r="F36"/>
      <c r="G36" s="61"/>
      <c r="H36" s="61"/>
      <c r="I36" s="61"/>
      <c r="J36" s="61"/>
      <c r="K36" s="61"/>
      <c r="L36" s="61"/>
      <c r="M36" s="61"/>
      <c r="N36" s="61"/>
      <c r="O36" s="61"/>
    </row>
    <row r="37" spans="2:6" ht="18" customHeight="1">
      <c r="B37" s="568"/>
      <c r="C37" s="568"/>
      <c r="D37" s="568"/>
      <c r="E37" s="568"/>
      <c r="F37"/>
    </row>
    <row r="38" spans="2:5" ht="18" customHeight="1">
      <c r="B38" s="568"/>
      <c r="C38" s="568"/>
      <c r="D38" s="568"/>
      <c r="E38" s="568"/>
    </row>
    <row r="39" spans="2:5" ht="18" customHeight="1">
      <c r="B39" s="61"/>
      <c r="C39" s="61"/>
      <c r="D39" s="61"/>
      <c r="E39" s="61"/>
    </row>
    <row r="40" spans="2:5" ht="18" customHeight="1">
      <c r="B40" s="2"/>
      <c r="C40" s="2"/>
      <c r="D40" s="2"/>
      <c r="E40" s="2"/>
    </row>
    <row r="41" spans="2:5" ht="18" customHeight="1">
      <c r="B41" s="2"/>
      <c r="C41" s="2"/>
      <c r="D41" s="2"/>
      <c r="E41" s="2"/>
    </row>
    <row r="42" spans="2:5" ht="18" customHeight="1">
      <c r="B42" s="2"/>
      <c r="C42" s="2"/>
      <c r="D42" s="2"/>
      <c r="E42" s="2"/>
    </row>
    <row r="43" spans="2:5" ht="18" customHeight="1">
      <c r="B43" s="2"/>
      <c r="C43" s="2"/>
      <c r="D43" s="2"/>
      <c r="E43" s="2"/>
    </row>
  </sheetData>
  <sheetProtection/>
  <mergeCells count="5">
    <mergeCell ref="B3:E3"/>
    <mergeCell ref="B31:H32"/>
    <mergeCell ref="B33:E33"/>
    <mergeCell ref="B35:E35"/>
    <mergeCell ref="B36:E38"/>
  </mergeCells>
  <printOptions horizontalCentered="1"/>
  <pageMargins left="0.3937007874015748" right="0.3937007874015748" top="0.984251968503937" bottom="0.984251968503937" header="0.5118110236220472" footer="0.5118110236220472"/>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B1:O43"/>
  <sheetViews>
    <sheetView showZeros="0" view="pageBreakPreview" zoomScaleSheetLayoutView="100" zoomScalePageLayoutView="0" workbookViewId="0" topLeftCell="A1">
      <selection activeCell="F1" sqref="F1"/>
    </sheetView>
  </sheetViews>
  <sheetFormatPr defaultColWidth="9.140625" defaultRowHeight="18" customHeight="1"/>
  <cols>
    <col min="1" max="1" width="2.7109375" style="3" customWidth="1"/>
    <col min="2" max="2" width="20.421875" style="3" customWidth="1"/>
    <col min="3" max="5" width="27.57421875" style="3" customWidth="1"/>
    <col min="6" max="14" width="7.8515625" style="3" customWidth="1"/>
    <col min="15" max="15" width="7.7109375" style="3" customWidth="1"/>
    <col min="16" max="16384" width="9.140625" style="3" customWidth="1"/>
  </cols>
  <sheetData>
    <row r="1" spans="2:6" ht="18" customHeight="1">
      <c r="B1" s="3" t="s">
        <v>410</v>
      </c>
      <c r="F1" s="421"/>
    </row>
    <row r="2" ht="13.5" customHeight="1"/>
    <row r="3" spans="2:14" ht="38.25" customHeight="1">
      <c r="B3" s="565" t="s">
        <v>412</v>
      </c>
      <c r="C3" s="566"/>
      <c r="D3" s="566"/>
      <c r="E3" s="566"/>
      <c r="F3" s="37"/>
      <c r="G3" s="37"/>
      <c r="H3" s="37"/>
      <c r="I3" s="37"/>
      <c r="J3" s="37"/>
      <c r="K3" s="37"/>
      <c r="L3" s="38"/>
      <c r="M3" s="38"/>
      <c r="N3" s="38"/>
    </row>
    <row r="4" spans="2:14" ht="15" customHeight="1">
      <c r="B4" s="39"/>
      <c r="C4" s="62"/>
      <c r="D4" s="62"/>
      <c r="E4" s="37"/>
      <c r="F4" s="37"/>
      <c r="G4" s="37"/>
      <c r="H4" s="37"/>
      <c r="I4" s="37"/>
      <c r="J4" s="37"/>
      <c r="K4" s="37"/>
      <c r="L4" s="38"/>
      <c r="M4" s="38"/>
      <c r="N4" s="38"/>
    </row>
    <row r="5" spans="2:7" ht="18" customHeight="1">
      <c r="B5" s="56" t="s">
        <v>15</v>
      </c>
      <c r="C5" s="7"/>
      <c r="D5" s="188"/>
      <c r="E5" s="3" t="s">
        <v>214</v>
      </c>
      <c r="G5" s="11"/>
    </row>
    <row r="6" spans="2:7" ht="18" customHeight="1" thickBot="1">
      <c r="B6" s="264" t="s">
        <v>269</v>
      </c>
      <c r="G6" s="11"/>
    </row>
    <row r="7" spans="2:7" ht="30" customHeight="1">
      <c r="B7" s="167"/>
      <c r="C7" s="168" t="s">
        <v>270</v>
      </c>
      <c r="D7" s="168" t="s">
        <v>255</v>
      </c>
      <c r="E7" s="169" t="s">
        <v>62</v>
      </c>
      <c r="G7" s="11"/>
    </row>
    <row r="8" spans="2:5" ht="15.75" customHeight="1">
      <c r="B8" s="170" t="s">
        <v>1</v>
      </c>
      <c r="C8" s="229"/>
      <c r="D8" s="222"/>
      <c r="E8" s="230">
        <f>IF(ISERROR(ROUNDDOWN(D8/C8,1)),"",ROUNDDOWN(D8/C8,1))</f>
      </c>
    </row>
    <row r="9" spans="2:7" ht="15.75" customHeight="1">
      <c r="B9" s="171" t="s">
        <v>2</v>
      </c>
      <c r="C9" s="229"/>
      <c r="D9" s="222"/>
      <c r="E9" s="230">
        <f aca="true" t="shared" si="0" ref="E9:E18">IF(ISERROR(ROUNDDOWN(D9/C9,1)),"",ROUNDDOWN(D9/C9,1))</f>
      </c>
      <c r="G9" s="57"/>
    </row>
    <row r="10" spans="2:5" ht="15.75" customHeight="1">
      <c r="B10" s="170" t="s">
        <v>3</v>
      </c>
      <c r="C10" s="229">
        <v>0</v>
      </c>
      <c r="D10" s="222"/>
      <c r="E10" s="230">
        <f t="shared" si="0"/>
      </c>
    </row>
    <row r="11" spans="2:5" ht="15.75" customHeight="1">
      <c r="B11" s="171" t="s">
        <v>4</v>
      </c>
      <c r="C11" s="229"/>
      <c r="D11" s="222"/>
      <c r="E11" s="230">
        <f t="shared" si="0"/>
      </c>
    </row>
    <row r="12" spans="2:5" ht="15.75" customHeight="1">
      <c r="B12" s="170" t="s">
        <v>5</v>
      </c>
      <c r="C12" s="229"/>
      <c r="D12" s="222">
        <v>0</v>
      </c>
      <c r="E12" s="230">
        <f t="shared" si="0"/>
      </c>
    </row>
    <row r="13" spans="2:5" ht="15.75" customHeight="1">
      <c r="B13" s="171" t="s">
        <v>6</v>
      </c>
      <c r="C13" s="229"/>
      <c r="D13" s="222"/>
      <c r="E13" s="230">
        <f t="shared" si="0"/>
      </c>
    </row>
    <row r="14" spans="2:5" ht="15.75" customHeight="1">
      <c r="B14" s="170" t="s">
        <v>7</v>
      </c>
      <c r="C14" s="229"/>
      <c r="D14" s="222"/>
      <c r="E14" s="230">
        <f t="shared" si="0"/>
      </c>
    </row>
    <row r="15" spans="2:5" ht="15.75" customHeight="1">
      <c r="B15" s="171" t="s">
        <v>8</v>
      </c>
      <c r="C15" s="229"/>
      <c r="D15" s="222"/>
      <c r="E15" s="230">
        <f t="shared" si="0"/>
      </c>
    </row>
    <row r="16" spans="2:5" ht="15.75" customHeight="1">
      <c r="B16" s="170" t="s">
        <v>9</v>
      </c>
      <c r="C16" s="229"/>
      <c r="D16" s="222"/>
      <c r="E16" s="230">
        <f t="shared" si="0"/>
      </c>
    </row>
    <row r="17" spans="2:5" ht="15.75" customHeight="1">
      <c r="B17" s="171" t="s">
        <v>10</v>
      </c>
      <c r="C17" s="229"/>
      <c r="D17" s="222"/>
      <c r="E17" s="230">
        <f t="shared" si="0"/>
      </c>
    </row>
    <row r="18" spans="2:5" ht="15.75" customHeight="1" thickBot="1">
      <c r="B18" s="172" t="s">
        <v>11</v>
      </c>
      <c r="C18" s="229"/>
      <c r="D18" s="222"/>
      <c r="E18" s="230">
        <f t="shared" si="0"/>
      </c>
    </row>
    <row r="19" spans="2:5" ht="15.75" customHeight="1" thickBot="1" thickTop="1">
      <c r="B19" s="173" t="s">
        <v>56</v>
      </c>
      <c r="C19" s="231">
        <f>SUM(C8:C18)</f>
        <v>0</v>
      </c>
      <c r="D19" s="232">
        <f>SUM(D8:D18)</f>
        <v>0</v>
      </c>
      <c r="E19" s="181"/>
    </row>
    <row r="20" spans="2:5" ht="15.75" customHeight="1" thickBot="1" thickTop="1">
      <c r="B20" s="175" t="s">
        <v>204</v>
      </c>
      <c r="C20" s="233">
        <f>ROUNDDOWN(C19/COUNTA(C8:C18),1)</f>
        <v>0</v>
      </c>
      <c r="D20" s="234">
        <f>ROUNDDOWN(D19/COUNTA(D8:D18),1)</f>
        <v>0</v>
      </c>
      <c r="E20" s="235">
        <f>IF(ISERROR(ROUNDDOWN(D20/C20,1)),"",ROUNDDOWN(D20/C20,1))</f>
      </c>
    </row>
    <row r="21" spans="2:5" ht="18" customHeight="1">
      <c r="B21" s="58"/>
      <c r="C21" s="236"/>
      <c r="D21" s="5"/>
      <c r="E21" s="5"/>
    </row>
    <row r="22" spans="2:4" ht="18" customHeight="1">
      <c r="B22" s="59" t="s">
        <v>271</v>
      </c>
      <c r="C22" s="8"/>
      <c r="D22" s="8"/>
    </row>
    <row r="23" spans="2:11" ht="9" customHeight="1" thickBot="1">
      <c r="B23" s="58"/>
      <c r="C23" s="236"/>
      <c r="D23" s="5"/>
      <c r="E23" s="5"/>
      <c r="G23" s="5"/>
      <c r="H23" s="5"/>
      <c r="I23" s="5"/>
      <c r="J23" s="5"/>
      <c r="K23" s="5"/>
    </row>
    <row r="24" spans="2:11" ht="30" customHeight="1">
      <c r="B24" s="167"/>
      <c r="C24" s="168" t="s">
        <v>270</v>
      </c>
      <c r="D24" s="168" t="s">
        <v>255</v>
      </c>
      <c r="E24" s="169" t="s">
        <v>62</v>
      </c>
      <c r="G24" s="5"/>
      <c r="H24" s="5"/>
      <c r="I24" s="5"/>
      <c r="J24" s="5"/>
      <c r="K24" s="5"/>
    </row>
    <row r="25" spans="2:11" ht="15.75" customHeight="1">
      <c r="B25" s="253" t="s">
        <v>258</v>
      </c>
      <c r="C25" s="229"/>
      <c r="D25" s="222"/>
      <c r="E25" s="230">
        <f>IF(ISERROR(ROUNDDOWN(D25/C25,1)),"",ROUNDDOWN(D25/C25,1))</f>
      </c>
      <c r="G25" s="5"/>
      <c r="H25" s="5"/>
      <c r="I25" s="5"/>
      <c r="J25" s="5"/>
      <c r="K25" s="5"/>
    </row>
    <row r="26" spans="2:11" ht="15.75" customHeight="1">
      <c r="B26" s="253" t="s">
        <v>258</v>
      </c>
      <c r="C26" s="223"/>
      <c r="D26" s="222"/>
      <c r="E26" s="230">
        <f>IF(ISERROR(ROUNDDOWN(D26/C26,1)),"",ROUNDDOWN(D26/C26,1))</f>
      </c>
      <c r="G26" s="5"/>
      <c r="H26" s="5"/>
      <c r="I26" s="5"/>
      <c r="J26" s="5"/>
      <c r="K26" s="5"/>
    </row>
    <row r="27" spans="2:11" ht="15.75" customHeight="1" thickBot="1">
      <c r="B27" s="253" t="s">
        <v>258</v>
      </c>
      <c r="C27" s="237"/>
      <c r="D27" s="224"/>
      <c r="E27" s="230">
        <f>IF(ISERROR(ROUNDDOWN(D27/C27,1)),"",ROUNDDOWN(D27/C27,1))</f>
      </c>
      <c r="G27" s="5"/>
      <c r="H27" s="5"/>
      <c r="I27" s="5"/>
      <c r="J27" s="5"/>
      <c r="K27" s="5"/>
    </row>
    <row r="28" spans="2:11" ht="15.75" customHeight="1" thickTop="1">
      <c r="B28" s="173" t="s">
        <v>56</v>
      </c>
      <c r="C28" s="225">
        <f>SUM(C25:C27)</f>
        <v>0</v>
      </c>
      <c r="D28" s="225">
        <f>SUM(D25:D27)</f>
        <v>0</v>
      </c>
      <c r="E28" s="174"/>
      <c r="G28" s="5"/>
      <c r="H28" s="5"/>
      <c r="I28" s="5"/>
      <c r="J28" s="5"/>
      <c r="K28" s="5"/>
    </row>
    <row r="29" spans="2:11" ht="15.75" customHeight="1" thickBot="1">
      <c r="B29" s="175" t="s">
        <v>57</v>
      </c>
      <c r="C29" s="227">
        <f>C28/3</f>
        <v>0</v>
      </c>
      <c r="D29" s="227">
        <f>D28/3</f>
        <v>0</v>
      </c>
      <c r="E29" s="238">
        <f>IF(ISERROR(ROUNDDOWN(D29/C29,1)),"",ROUNDDOWN(D29/C29,1))</f>
      </c>
      <c r="G29" s="5"/>
      <c r="H29" s="5"/>
      <c r="I29" s="5"/>
      <c r="J29" s="5"/>
      <c r="K29" s="5"/>
    </row>
    <row r="31" spans="2:15" ht="19.5" customHeight="1">
      <c r="B31" s="567" t="s">
        <v>272</v>
      </c>
      <c r="C31" s="567"/>
      <c r="D31" s="567"/>
      <c r="E31" s="567"/>
      <c r="F31" s="567"/>
      <c r="G31" s="567"/>
      <c r="H31" s="567"/>
      <c r="I31" s="2"/>
      <c r="J31" s="2"/>
      <c r="K31" s="2"/>
      <c r="L31" s="2"/>
      <c r="M31" s="2"/>
      <c r="N31" s="2"/>
      <c r="O31" s="2"/>
    </row>
    <row r="32" spans="2:15" ht="4.5" customHeight="1">
      <c r="B32" s="567"/>
      <c r="C32" s="567"/>
      <c r="D32" s="567"/>
      <c r="E32" s="567"/>
      <c r="F32" s="567"/>
      <c r="G32" s="567"/>
      <c r="H32" s="567"/>
      <c r="I32" s="2"/>
      <c r="J32" s="2"/>
      <c r="K32" s="2"/>
      <c r="L32" s="2"/>
      <c r="M32" s="2"/>
      <c r="N32" s="2"/>
      <c r="O32" s="2"/>
    </row>
    <row r="33" spans="2:15" ht="18.75" customHeight="1">
      <c r="B33" s="567" t="s">
        <v>273</v>
      </c>
      <c r="C33" s="568"/>
      <c r="D33" s="568"/>
      <c r="E33" s="568"/>
      <c r="F33" s="2"/>
      <c r="G33" s="2"/>
      <c r="H33" s="2"/>
      <c r="I33" s="2"/>
      <c r="J33" s="2"/>
      <c r="K33" s="2"/>
      <c r="L33" s="2"/>
      <c r="M33" s="2"/>
      <c r="N33" s="2"/>
      <c r="O33" s="2"/>
    </row>
    <row r="34" spans="2:8" ht="21" customHeight="1">
      <c r="B34" s="2" t="s">
        <v>274</v>
      </c>
      <c r="C34" s="2"/>
      <c r="D34" s="2"/>
      <c r="E34" s="2"/>
      <c r="F34" s="2"/>
      <c r="G34" s="2"/>
      <c r="H34" s="2"/>
    </row>
    <row r="35" spans="2:15" ht="32.25" customHeight="1">
      <c r="B35" s="567"/>
      <c r="C35" s="568"/>
      <c r="D35" s="568"/>
      <c r="E35" s="568"/>
      <c r="F35" s="61"/>
      <c r="G35" s="61"/>
      <c r="H35" s="61"/>
      <c r="I35" s="61"/>
      <c r="J35" s="61"/>
      <c r="K35" s="61"/>
      <c r="L35" s="61"/>
      <c r="M35" s="61"/>
      <c r="N35" s="61"/>
      <c r="O35" s="61"/>
    </row>
    <row r="36" spans="2:15" ht="18" customHeight="1">
      <c r="B36" s="567"/>
      <c r="C36" s="568"/>
      <c r="D36" s="568"/>
      <c r="E36" s="568"/>
      <c r="F36"/>
      <c r="G36" s="61"/>
      <c r="H36" s="61"/>
      <c r="I36" s="61"/>
      <c r="J36" s="61"/>
      <c r="K36" s="61"/>
      <c r="L36" s="61"/>
      <c r="M36" s="61"/>
      <c r="N36" s="61"/>
      <c r="O36" s="61"/>
    </row>
    <row r="37" spans="2:6" ht="18" customHeight="1">
      <c r="B37" s="568"/>
      <c r="C37" s="568"/>
      <c r="D37" s="568"/>
      <c r="E37" s="568"/>
      <c r="F37"/>
    </row>
    <row r="38" spans="2:5" ht="18" customHeight="1">
      <c r="B38" s="568"/>
      <c r="C38" s="568"/>
      <c r="D38" s="568"/>
      <c r="E38" s="568"/>
    </row>
    <row r="39" spans="2:5" ht="18" customHeight="1">
      <c r="B39" s="61"/>
      <c r="C39" s="61"/>
      <c r="D39" s="61"/>
      <c r="E39" s="61"/>
    </row>
    <row r="40" spans="2:5" ht="18" customHeight="1">
      <c r="B40" s="2"/>
      <c r="C40" s="2"/>
      <c r="D40" s="2"/>
      <c r="E40" s="2"/>
    </row>
    <row r="41" spans="2:5" ht="18" customHeight="1">
      <c r="B41" s="2"/>
      <c r="C41" s="2"/>
      <c r="D41" s="2"/>
      <c r="E41" s="2"/>
    </row>
    <row r="42" spans="2:5" ht="18" customHeight="1">
      <c r="B42" s="2"/>
      <c r="C42" s="2"/>
      <c r="D42" s="2"/>
      <c r="E42" s="2"/>
    </row>
    <row r="43" spans="2:5" ht="18" customHeight="1">
      <c r="B43" s="2"/>
      <c r="C43" s="2"/>
      <c r="D43" s="2"/>
      <c r="E43" s="2"/>
    </row>
  </sheetData>
  <sheetProtection/>
  <mergeCells count="5">
    <mergeCell ref="B3:E3"/>
    <mergeCell ref="B31:H32"/>
    <mergeCell ref="B33:E33"/>
    <mergeCell ref="B35:E35"/>
    <mergeCell ref="B36:E38"/>
  </mergeCells>
  <printOptions horizontalCentered="1"/>
  <pageMargins left="0.3937007874015748" right="0.3937007874015748" top="0.984251968503937" bottom="0.984251968503937"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S70"/>
  <sheetViews>
    <sheetView showZeros="0" view="pageBreakPreview" zoomScale="75" zoomScaleSheetLayoutView="75" zoomScalePageLayoutView="0" workbookViewId="0" topLeftCell="A1">
      <selection activeCell="J1" sqref="J1"/>
    </sheetView>
  </sheetViews>
  <sheetFormatPr defaultColWidth="9.140625" defaultRowHeight="18" customHeight="1"/>
  <cols>
    <col min="1" max="1" width="2.7109375" style="3" customWidth="1"/>
    <col min="2" max="2" width="8.00390625" style="3" customWidth="1"/>
    <col min="3" max="3" width="20.140625" style="3" customWidth="1"/>
    <col min="4" max="4" width="22.421875" style="3" customWidth="1"/>
    <col min="5" max="5" width="21.421875" style="3" customWidth="1"/>
    <col min="6" max="6" width="18.8515625" style="3" customWidth="1"/>
    <col min="7" max="7" width="8.57421875" style="3" customWidth="1"/>
    <col min="8" max="18" width="7.8515625" style="3" customWidth="1"/>
    <col min="19" max="19" width="7.7109375" style="3" customWidth="1"/>
    <col min="20" max="16384" width="9.140625" style="3" customWidth="1"/>
  </cols>
  <sheetData>
    <row r="1" spans="2:10" ht="18" customHeight="1">
      <c r="B1" s="3" t="s">
        <v>230</v>
      </c>
      <c r="J1" s="421"/>
    </row>
    <row r="2" ht="23.25" customHeight="1"/>
    <row r="3" spans="2:18" ht="44.25" customHeight="1">
      <c r="B3" s="569" t="s">
        <v>414</v>
      </c>
      <c r="C3" s="569"/>
      <c r="D3" s="569"/>
      <c r="E3" s="569"/>
      <c r="F3" s="569"/>
      <c r="G3" s="569"/>
      <c r="H3" s="569"/>
      <c r="I3" s="569"/>
      <c r="J3" s="37"/>
      <c r="K3" s="37"/>
      <c r="L3" s="37"/>
      <c r="M3" s="37"/>
      <c r="N3" s="37"/>
      <c r="O3" s="37"/>
      <c r="P3" s="38"/>
      <c r="Q3" s="38"/>
      <c r="R3" s="38"/>
    </row>
    <row r="4" spans="2:18" ht="15" customHeight="1">
      <c r="B4" s="39"/>
      <c r="C4" s="62"/>
      <c r="D4" s="62"/>
      <c r="E4" s="37"/>
      <c r="F4" s="37"/>
      <c r="G4" s="37"/>
      <c r="H4" s="63"/>
      <c r="I4" s="63"/>
      <c r="J4" s="37"/>
      <c r="K4" s="37"/>
      <c r="L4" s="37"/>
      <c r="M4" s="37"/>
      <c r="N4" s="37"/>
      <c r="O4" s="37"/>
      <c r="P4" s="38"/>
      <c r="Q4" s="38"/>
      <c r="R4" s="38"/>
    </row>
    <row r="5" spans="1:18" ht="6.75" customHeight="1">
      <c r="A5" s="40"/>
      <c r="B5" s="41"/>
      <c r="C5" s="41"/>
      <c r="D5" s="41"/>
      <c r="E5" s="42"/>
      <c r="F5" s="42"/>
      <c r="G5" s="42"/>
      <c r="H5" s="43"/>
      <c r="I5" s="44"/>
      <c r="J5" s="37"/>
      <c r="K5" s="37"/>
      <c r="L5" s="37"/>
      <c r="M5" s="37"/>
      <c r="N5" s="37"/>
      <c r="O5" s="37"/>
      <c r="P5" s="38"/>
      <c r="Q5" s="38"/>
      <c r="R5" s="38"/>
    </row>
    <row r="6" spans="1:11" ht="15" customHeight="1">
      <c r="A6" s="45" t="s">
        <v>50</v>
      </c>
      <c r="C6" s="5"/>
      <c r="D6" s="5"/>
      <c r="E6" s="5"/>
      <c r="F6" s="5"/>
      <c r="G6" s="5"/>
      <c r="H6" s="46"/>
      <c r="I6" s="47"/>
      <c r="K6" s="11"/>
    </row>
    <row r="7" spans="1:11" ht="18" customHeight="1">
      <c r="A7" s="46"/>
      <c r="B7" s="48" t="s">
        <v>43</v>
      </c>
      <c r="C7" s="570" t="s">
        <v>207</v>
      </c>
      <c r="D7" s="570"/>
      <c r="E7" s="570"/>
      <c r="F7" s="570"/>
      <c r="G7" s="570"/>
      <c r="H7" s="571" t="s">
        <v>44</v>
      </c>
      <c r="I7" s="572"/>
      <c r="K7" s="11"/>
    </row>
    <row r="8" spans="1:11" ht="18" customHeight="1">
      <c r="A8" s="46"/>
      <c r="B8" s="9"/>
      <c r="C8" s="570"/>
      <c r="D8" s="570"/>
      <c r="E8" s="570"/>
      <c r="F8" s="570"/>
      <c r="G8" s="570"/>
      <c r="H8" s="571"/>
      <c r="I8" s="572"/>
      <c r="K8" s="11"/>
    </row>
    <row r="9" spans="1:11" ht="18" customHeight="1">
      <c r="A9" s="46"/>
      <c r="B9" s="48" t="s">
        <v>45</v>
      </c>
      <c r="C9" s="570" t="s">
        <v>51</v>
      </c>
      <c r="D9" s="570"/>
      <c r="E9" s="570"/>
      <c r="F9" s="570"/>
      <c r="G9" s="570"/>
      <c r="H9" s="571" t="s">
        <v>44</v>
      </c>
      <c r="I9" s="572"/>
      <c r="K9" s="11"/>
    </row>
    <row r="10" spans="1:11" ht="18" customHeight="1">
      <c r="A10" s="46"/>
      <c r="B10" s="9"/>
      <c r="C10" s="570"/>
      <c r="D10" s="570"/>
      <c r="E10" s="570"/>
      <c r="F10" s="570"/>
      <c r="G10" s="570"/>
      <c r="H10" s="571"/>
      <c r="I10" s="572"/>
      <c r="K10" s="11"/>
    </row>
    <row r="11" spans="1:11" ht="18" customHeight="1">
      <c r="A11" s="46"/>
      <c r="B11" s="10" t="s">
        <v>46</v>
      </c>
      <c r="C11" s="11" t="s">
        <v>208</v>
      </c>
      <c r="D11" s="9"/>
      <c r="E11" s="9"/>
      <c r="F11" s="9"/>
      <c r="G11" s="9"/>
      <c r="H11" s="575" t="s">
        <v>44</v>
      </c>
      <c r="I11" s="576"/>
      <c r="K11" s="11"/>
    </row>
    <row r="12" spans="1:9" ht="6.75" customHeight="1">
      <c r="A12" s="46"/>
      <c r="B12" s="5"/>
      <c r="C12" s="11"/>
      <c r="D12" s="5"/>
      <c r="E12" s="5"/>
      <c r="F12" s="5"/>
      <c r="G12" s="5"/>
      <c r="H12" s="49"/>
      <c r="I12" s="36"/>
    </row>
    <row r="13" spans="1:11" ht="18" customHeight="1">
      <c r="A13" s="45" t="s">
        <v>384</v>
      </c>
      <c r="B13" s="5"/>
      <c r="C13" s="5"/>
      <c r="D13" s="5"/>
      <c r="E13" s="5"/>
      <c r="F13" s="5"/>
      <c r="G13" s="5"/>
      <c r="H13" s="46"/>
      <c r="I13" s="47"/>
      <c r="K13" s="11"/>
    </row>
    <row r="14" spans="1:11" ht="19.5" customHeight="1">
      <c r="A14" s="46"/>
      <c r="B14" s="48" t="s">
        <v>229</v>
      </c>
      <c r="C14" s="473" t="s">
        <v>385</v>
      </c>
      <c r="D14" s="474"/>
      <c r="E14" s="474"/>
      <c r="F14" s="474"/>
      <c r="G14" s="474"/>
      <c r="H14" s="575" t="s">
        <v>44</v>
      </c>
      <c r="I14" s="576"/>
      <c r="K14" s="11"/>
    </row>
    <row r="15" spans="1:11" ht="19.5" customHeight="1">
      <c r="A15" s="46"/>
      <c r="B15" s="48" t="s">
        <v>45</v>
      </c>
      <c r="C15" s="573" t="s">
        <v>322</v>
      </c>
      <c r="D15" s="573"/>
      <c r="E15" s="573"/>
      <c r="F15" s="573"/>
      <c r="G15" s="574"/>
      <c r="H15" s="575" t="s">
        <v>44</v>
      </c>
      <c r="I15" s="576"/>
      <c r="K15" s="11"/>
    </row>
    <row r="16" spans="1:11" ht="8.25" customHeight="1">
      <c r="A16" s="46"/>
      <c r="B16" s="475"/>
      <c r="C16" s="476"/>
      <c r="D16" s="476"/>
      <c r="E16" s="476"/>
      <c r="F16" s="476"/>
      <c r="G16" s="477"/>
      <c r="H16" s="46"/>
      <c r="I16" s="47"/>
      <c r="K16" s="11"/>
    </row>
    <row r="17" spans="1:11" ht="18" customHeight="1">
      <c r="A17" s="45" t="s">
        <v>386</v>
      </c>
      <c r="C17" s="5"/>
      <c r="D17" s="5"/>
      <c r="E17" s="5"/>
      <c r="F17" s="5"/>
      <c r="G17" s="5"/>
      <c r="H17" s="46"/>
      <c r="I17" s="47"/>
      <c r="K17" s="11"/>
    </row>
    <row r="18" spans="1:11" ht="19.5" customHeight="1">
      <c r="A18" s="46"/>
      <c r="B18" s="48" t="s">
        <v>43</v>
      </c>
      <c r="C18" s="473" t="s">
        <v>387</v>
      </c>
      <c r="D18" s="474"/>
      <c r="E18" s="474"/>
      <c r="F18" s="474"/>
      <c r="G18" s="474"/>
      <c r="H18" s="575" t="s">
        <v>44</v>
      </c>
      <c r="I18" s="576"/>
      <c r="K18" s="11"/>
    </row>
    <row r="19" spans="1:11" ht="19.5" customHeight="1">
      <c r="A19" s="46"/>
      <c r="B19" s="48" t="s">
        <v>45</v>
      </c>
      <c r="C19" s="570" t="s">
        <v>388</v>
      </c>
      <c r="D19" s="577"/>
      <c r="E19" s="577"/>
      <c r="F19" s="577"/>
      <c r="G19" s="578"/>
      <c r="H19" s="575" t="s">
        <v>44</v>
      </c>
      <c r="I19" s="576"/>
      <c r="K19" s="11"/>
    </row>
    <row r="20" spans="1:11" ht="18" customHeight="1">
      <c r="A20" s="46"/>
      <c r="B20" s="475"/>
      <c r="C20" s="579"/>
      <c r="D20" s="579"/>
      <c r="E20" s="579"/>
      <c r="F20" s="579"/>
      <c r="G20" s="578"/>
      <c r="H20" s="46"/>
      <c r="I20" s="47"/>
      <c r="K20" s="11"/>
    </row>
    <row r="21" spans="1:11" ht="18" customHeight="1">
      <c r="A21" s="45" t="s">
        <v>396</v>
      </c>
      <c r="B21" s="5"/>
      <c r="C21" s="5"/>
      <c r="D21" s="5"/>
      <c r="E21" s="5"/>
      <c r="F21" s="5"/>
      <c r="G21" s="5"/>
      <c r="H21" s="46"/>
      <c r="I21" s="47"/>
      <c r="K21" s="11"/>
    </row>
    <row r="22" spans="1:11" ht="19.5" customHeight="1">
      <c r="A22" s="46"/>
      <c r="B22" s="48" t="s">
        <v>43</v>
      </c>
      <c r="C22" s="473" t="s">
        <v>389</v>
      </c>
      <c r="D22" s="474"/>
      <c r="E22" s="474"/>
      <c r="F22" s="474"/>
      <c r="G22" s="474"/>
      <c r="H22" s="575" t="s">
        <v>44</v>
      </c>
      <c r="I22" s="576"/>
      <c r="K22" s="11"/>
    </row>
    <row r="23" spans="1:11" ht="28.5" customHeight="1">
      <c r="A23" s="46"/>
      <c r="B23" s="48" t="s">
        <v>45</v>
      </c>
      <c r="C23" s="573" t="s">
        <v>390</v>
      </c>
      <c r="D23" s="573"/>
      <c r="E23" s="573"/>
      <c r="F23" s="573"/>
      <c r="G23" s="574"/>
      <c r="H23" s="575" t="s">
        <v>44</v>
      </c>
      <c r="I23" s="576"/>
      <c r="K23" s="11"/>
    </row>
    <row r="24" spans="1:11" ht="19.5" customHeight="1">
      <c r="A24" s="46"/>
      <c r="B24" s="48" t="s">
        <v>46</v>
      </c>
      <c r="C24" s="573" t="s">
        <v>356</v>
      </c>
      <c r="D24" s="573"/>
      <c r="E24" s="573"/>
      <c r="F24" s="573"/>
      <c r="G24" s="574"/>
      <c r="H24" s="575" t="s">
        <v>44</v>
      </c>
      <c r="I24" s="576"/>
      <c r="K24" s="11"/>
    </row>
    <row r="25" spans="1:11" ht="19.5" customHeight="1">
      <c r="A25" s="46"/>
      <c r="B25" s="48" t="s">
        <v>47</v>
      </c>
      <c r="C25" s="573" t="s">
        <v>408</v>
      </c>
      <c r="D25" s="573"/>
      <c r="E25" s="573"/>
      <c r="F25" s="573"/>
      <c r="G25" s="574"/>
      <c r="H25" s="575" t="s">
        <v>44</v>
      </c>
      <c r="I25" s="576"/>
      <c r="K25" s="11"/>
    </row>
    <row r="26" spans="1:11" ht="18" customHeight="1">
      <c r="A26" s="51"/>
      <c r="B26" s="52"/>
      <c r="C26" s="479"/>
      <c r="D26" s="479"/>
      <c r="E26" s="479"/>
      <c r="F26" s="479"/>
      <c r="G26" s="480"/>
      <c r="H26" s="51"/>
      <c r="I26" s="53"/>
      <c r="K26" s="11"/>
    </row>
    <row r="27" spans="2:11" ht="7.5" customHeight="1">
      <c r="B27" s="54"/>
      <c r="K27" s="11"/>
    </row>
    <row r="28" spans="1:11" ht="18" customHeight="1">
      <c r="A28" s="55" t="s">
        <v>52</v>
      </c>
      <c r="B28" s="54"/>
      <c r="D28" s="188"/>
      <c r="E28" s="3" t="s">
        <v>214</v>
      </c>
      <c r="K28" s="11"/>
    </row>
    <row r="29" spans="2:11" ht="11.25" customHeight="1">
      <c r="B29" s="54"/>
      <c r="K29" s="11"/>
    </row>
    <row r="30" spans="2:11" ht="18" customHeight="1">
      <c r="B30" s="56" t="s">
        <v>15</v>
      </c>
      <c r="C30" s="7"/>
      <c r="D30" s="7"/>
      <c r="K30" s="11"/>
    </row>
    <row r="31" ht="9" customHeight="1" thickBot="1">
      <c r="K31" s="11"/>
    </row>
    <row r="32" spans="2:11" ht="52.5" customHeight="1" thickBot="1">
      <c r="B32" s="177"/>
      <c r="C32" s="502" t="s">
        <v>358</v>
      </c>
      <c r="D32" s="502" t="s">
        <v>357</v>
      </c>
      <c r="E32" s="503" t="s">
        <v>366</v>
      </c>
      <c r="F32" s="503" t="s">
        <v>398</v>
      </c>
      <c r="G32" s="178" t="s">
        <v>231</v>
      </c>
      <c r="H32" s="258" t="s">
        <v>232</v>
      </c>
      <c r="I32" s="500" t="s">
        <v>397</v>
      </c>
      <c r="K32" s="11"/>
    </row>
    <row r="33" spans="2:9" ht="15.75" customHeight="1">
      <c r="B33" s="176" t="s">
        <v>1</v>
      </c>
      <c r="C33" s="203"/>
      <c r="D33" s="203"/>
      <c r="E33" s="203"/>
      <c r="F33" s="203"/>
      <c r="G33" s="204">
        <f>IF(ISERROR(ROUNDDOWN(D33/C33,1)),"",ROUNDDOWN(D33/C33,1))</f>
      </c>
      <c r="H33" s="496">
        <f>IF(ISERROR(ROUNDDOWN(E33/C33,1)),"",ROUNDDOWN(E33/C33,1))</f>
      </c>
      <c r="I33" s="213">
        <f>IF(ISERROR(ROUNDDOWN(F33/D33,1)),"",ROUNDDOWN(F33/D33,1))</f>
      </c>
    </row>
    <row r="34" spans="2:11" ht="15.75" customHeight="1">
      <c r="B34" s="171" t="s">
        <v>2</v>
      </c>
      <c r="C34" s="203"/>
      <c r="D34" s="203"/>
      <c r="E34" s="203"/>
      <c r="F34" s="203"/>
      <c r="G34" s="204">
        <f aca="true" t="shared" si="0" ref="G34:G45">IF(ISERROR(ROUNDDOWN(D34/C34,1)),"",ROUNDDOWN(D34/C34,1))</f>
      </c>
      <c r="H34" s="497">
        <f aca="true" t="shared" si="1" ref="H34:I45">IF(ISERROR(ROUNDDOWN(E34/C34,1)),"",ROUNDDOWN(E34/C34,1))</f>
      </c>
      <c r="I34" s="219">
        <f t="shared" si="1"/>
      </c>
      <c r="K34" s="57"/>
    </row>
    <row r="35" spans="2:9" ht="15.75" customHeight="1">
      <c r="B35" s="170" t="s">
        <v>3</v>
      </c>
      <c r="C35" s="203"/>
      <c r="D35" s="203"/>
      <c r="E35" s="203">
        <v>0</v>
      </c>
      <c r="F35" s="203"/>
      <c r="G35" s="204">
        <f t="shared" si="0"/>
      </c>
      <c r="H35" s="497">
        <f t="shared" si="1"/>
      </c>
      <c r="I35" s="219">
        <f t="shared" si="1"/>
      </c>
    </row>
    <row r="36" spans="2:9" ht="15.75" customHeight="1">
      <c r="B36" s="171" t="s">
        <v>4</v>
      </c>
      <c r="C36" s="203"/>
      <c r="D36" s="203"/>
      <c r="E36" s="203"/>
      <c r="F36" s="203"/>
      <c r="G36" s="204">
        <f t="shared" si="0"/>
      </c>
      <c r="H36" s="497">
        <f t="shared" si="1"/>
      </c>
      <c r="I36" s="219">
        <f t="shared" si="1"/>
      </c>
    </row>
    <row r="37" spans="2:9" ht="15.75" customHeight="1">
      <c r="B37" s="170" t="s">
        <v>5</v>
      </c>
      <c r="C37" s="203"/>
      <c r="D37" s="203">
        <v>0</v>
      </c>
      <c r="E37" s="203"/>
      <c r="F37" s="203"/>
      <c r="G37" s="204">
        <f t="shared" si="0"/>
      </c>
      <c r="H37" s="497">
        <f t="shared" si="1"/>
      </c>
      <c r="I37" s="219">
        <f t="shared" si="1"/>
      </c>
    </row>
    <row r="38" spans="2:9" ht="15.75" customHeight="1">
      <c r="B38" s="171" t="s">
        <v>6</v>
      </c>
      <c r="C38" s="203">
        <v>0</v>
      </c>
      <c r="D38" s="203"/>
      <c r="E38" s="203"/>
      <c r="F38" s="203"/>
      <c r="G38" s="204">
        <f t="shared" si="0"/>
      </c>
      <c r="H38" s="497">
        <f t="shared" si="1"/>
      </c>
      <c r="I38" s="219">
        <f t="shared" si="1"/>
      </c>
    </row>
    <row r="39" spans="2:9" ht="15.75" customHeight="1">
      <c r="B39" s="170" t="s">
        <v>7</v>
      </c>
      <c r="C39" s="203"/>
      <c r="D39" s="203"/>
      <c r="E39" s="203"/>
      <c r="F39" s="203"/>
      <c r="G39" s="204">
        <f t="shared" si="0"/>
      </c>
      <c r="H39" s="497">
        <f t="shared" si="1"/>
      </c>
      <c r="I39" s="219">
        <f t="shared" si="1"/>
      </c>
    </row>
    <row r="40" spans="2:9" ht="15.75" customHeight="1">
      <c r="B40" s="171" t="s">
        <v>8</v>
      </c>
      <c r="C40" s="203"/>
      <c r="D40" s="203"/>
      <c r="E40" s="203"/>
      <c r="F40" s="203"/>
      <c r="G40" s="204">
        <f t="shared" si="0"/>
      </c>
      <c r="H40" s="497">
        <f t="shared" si="1"/>
      </c>
      <c r="I40" s="219">
        <f t="shared" si="1"/>
      </c>
    </row>
    <row r="41" spans="2:9" ht="15.75" customHeight="1">
      <c r="B41" s="170" t="s">
        <v>9</v>
      </c>
      <c r="C41" s="203"/>
      <c r="D41" s="203"/>
      <c r="E41" s="203"/>
      <c r="F41" s="203"/>
      <c r="G41" s="204">
        <f t="shared" si="0"/>
      </c>
      <c r="H41" s="497">
        <f t="shared" si="1"/>
      </c>
      <c r="I41" s="219">
        <f t="shared" si="1"/>
      </c>
    </row>
    <row r="42" spans="2:9" ht="15.75" customHeight="1">
      <c r="B42" s="171" t="s">
        <v>10</v>
      </c>
      <c r="C42" s="203"/>
      <c r="D42" s="203"/>
      <c r="E42" s="203"/>
      <c r="F42" s="203"/>
      <c r="G42" s="204">
        <f t="shared" si="0"/>
      </c>
      <c r="H42" s="497">
        <f t="shared" si="1"/>
      </c>
      <c r="I42" s="219">
        <f t="shared" si="1"/>
      </c>
    </row>
    <row r="43" spans="2:9" ht="15.75" customHeight="1" thickBot="1">
      <c r="B43" s="172" t="s">
        <v>11</v>
      </c>
      <c r="C43" s="203"/>
      <c r="D43" s="203"/>
      <c r="E43" s="203"/>
      <c r="F43" s="495"/>
      <c r="G43" s="205">
        <f t="shared" si="0"/>
      </c>
      <c r="H43" s="498">
        <f t="shared" si="1"/>
      </c>
      <c r="I43" s="220">
        <f t="shared" si="1"/>
      </c>
    </row>
    <row r="44" spans="2:9" ht="15.75" customHeight="1" thickBot="1" thickTop="1">
      <c r="B44" s="173" t="s">
        <v>199</v>
      </c>
      <c r="C44" s="206">
        <f>SUM(C33:C43)</f>
        <v>0</v>
      </c>
      <c r="D44" s="206">
        <f>SUM(D33:D43)</f>
        <v>0</v>
      </c>
      <c r="E44" s="206">
        <f>SUM(E33:E43)</f>
        <v>0</v>
      </c>
      <c r="F44" s="206">
        <f>SUM(F33:F43)</f>
        <v>0</v>
      </c>
      <c r="G44" s="207"/>
      <c r="H44" s="499"/>
      <c r="I44" s="221"/>
    </row>
    <row r="45" spans="2:9" ht="20.25" customHeight="1" thickBot="1" thickTop="1">
      <c r="B45" s="175" t="s">
        <v>198</v>
      </c>
      <c r="C45" s="208">
        <f>ROUNDDOWN(C44/COUNTA(C33:C43),1)</f>
        <v>0</v>
      </c>
      <c r="D45" s="208">
        <f>ROUNDDOWN(D44/COUNTA(D33:D43),1)</f>
        <v>0</v>
      </c>
      <c r="E45" s="209">
        <f>ROUNDDOWN(E44/COUNTA(E33:E43),1)</f>
        <v>0</v>
      </c>
      <c r="F45" s="209" t="e">
        <f>ROUNDDOWN(F44/COUNTA(F33:F43),1)</f>
        <v>#DIV/0!</v>
      </c>
      <c r="G45" s="210">
        <f t="shared" si="0"/>
      </c>
      <c r="H45" s="210">
        <f t="shared" si="1"/>
      </c>
      <c r="I45" s="210">
        <f t="shared" si="1"/>
      </c>
    </row>
    <row r="46" spans="2:6" ht="18" customHeight="1">
      <c r="B46" s="581" t="s">
        <v>200</v>
      </c>
      <c r="C46" s="582"/>
      <c r="D46" s="582"/>
      <c r="E46" s="582"/>
      <c r="F46" s="164"/>
    </row>
    <row r="47" spans="2:6" ht="8.25" customHeight="1">
      <c r="B47" s="163"/>
      <c r="C47" s="164"/>
      <c r="D47" s="164"/>
      <c r="E47" s="164"/>
      <c r="F47" s="164"/>
    </row>
    <row r="48" spans="2:4" ht="18" customHeight="1">
      <c r="B48" s="59" t="s">
        <v>33</v>
      </c>
      <c r="C48" s="7"/>
      <c r="D48" s="7"/>
    </row>
    <row r="49" spans="2:15" ht="9" customHeight="1" thickBot="1">
      <c r="B49" s="58"/>
      <c r="C49" s="14"/>
      <c r="D49" s="5"/>
      <c r="E49" s="5"/>
      <c r="F49" s="5"/>
      <c r="G49" s="5"/>
      <c r="K49" s="5"/>
      <c r="L49" s="5"/>
      <c r="M49" s="5"/>
      <c r="N49" s="5"/>
      <c r="O49" s="5"/>
    </row>
    <row r="50" spans="2:15" ht="39" thickBot="1">
      <c r="B50" s="177"/>
      <c r="C50" s="502" t="s">
        <v>358</v>
      </c>
      <c r="D50" s="502" t="s">
        <v>357</v>
      </c>
      <c r="E50" s="503" t="s">
        <v>366</v>
      </c>
      <c r="F50" s="503" t="s">
        <v>399</v>
      </c>
      <c r="G50" s="178" t="s">
        <v>231</v>
      </c>
      <c r="H50" s="258" t="s">
        <v>232</v>
      </c>
      <c r="I50" s="500" t="s">
        <v>397</v>
      </c>
      <c r="K50" s="5"/>
      <c r="L50" s="5"/>
      <c r="M50" s="5"/>
      <c r="N50" s="5"/>
      <c r="O50" s="5"/>
    </row>
    <row r="51" spans="2:15" ht="15.75" customHeight="1">
      <c r="B51" s="253" t="s">
        <v>258</v>
      </c>
      <c r="C51" s="203"/>
      <c r="D51" s="211"/>
      <c r="E51" s="211"/>
      <c r="F51" s="211"/>
      <c r="G51" s="212">
        <f>IF(ISERROR(ROUNDDOWN(D51/C51,1)),"",ROUNDDOWN(D51/C51,1))</f>
      </c>
      <c r="H51" s="496">
        <f aca="true" t="shared" si="2" ref="H51:I53">IF(ISERROR(ROUNDDOWN(E51/C51,1)),"",ROUNDDOWN(E51/C51,1))</f>
      </c>
      <c r="I51" s="213">
        <f t="shared" si="2"/>
      </c>
      <c r="K51" s="5"/>
      <c r="L51" s="5"/>
      <c r="M51" s="5"/>
      <c r="N51" s="5"/>
      <c r="O51" s="5"/>
    </row>
    <row r="52" spans="2:15" ht="15.75" customHeight="1">
      <c r="B52" s="253" t="s">
        <v>258</v>
      </c>
      <c r="C52" s="199"/>
      <c r="D52" s="198"/>
      <c r="E52" s="198"/>
      <c r="F52" s="198"/>
      <c r="G52" s="214">
        <f>IF(ISERROR(ROUNDDOWN(D52/C52,1)),"",ROUNDDOWN(D52/C52,1))</f>
      </c>
      <c r="H52" s="506">
        <f t="shared" si="2"/>
      </c>
      <c r="I52" s="215">
        <f t="shared" si="2"/>
      </c>
      <c r="K52" s="5"/>
      <c r="L52" s="5"/>
      <c r="M52" s="5"/>
      <c r="N52" s="5"/>
      <c r="O52" s="5"/>
    </row>
    <row r="53" spans="2:15" ht="15.75" customHeight="1" thickBot="1">
      <c r="B53" s="253" t="s">
        <v>258</v>
      </c>
      <c r="C53" s="200"/>
      <c r="D53" s="201"/>
      <c r="E53" s="201"/>
      <c r="F53" s="201"/>
      <c r="G53" s="216">
        <f>IF(ISERROR(ROUNDDOWN(D53/C53,1)),"",ROUNDDOWN(D53/C53,1))</f>
      </c>
      <c r="H53" s="507">
        <f t="shared" si="2"/>
      </c>
      <c r="I53" s="217">
        <f t="shared" si="2"/>
      </c>
      <c r="K53" s="5"/>
      <c r="L53" s="5"/>
      <c r="M53" s="5"/>
      <c r="N53" s="5"/>
      <c r="O53" s="5"/>
    </row>
    <row r="54" spans="2:15" ht="15.75" customHeight="1" thickBot="1" thickTop="1">
      <c r="B54" s="173" t="s">
        <v>199</v>
      </c>
      <c r="C54" s="162">
        <f>SUM(C51:C53)</f>
        <v>0</v>
      </c>
      <c r="D54" s="206">
        <f>SUM(D51:D53)</f>
        <v>0</v>
      </c>
      <c r="E54" s="206">
        <f>SUM(E51:E53)</f>
        <v>0</v>
      </c>
      <c r="F54" s="206">
        <f>SUM(F51:F53)</f>
        <v>0</v>
      </c>
      <c r="G54" s="218"/>
      <c r="H54" s="508"/>
      <c r="I54" s="513"/>
      <c r="K54" s="5"/>
      <c r="L54" s="5"/>
      <c r="M54" s="5"/>
      <c r="N54" s="5"/>
      <c r="O54" s="5"/>
    </row>
    <row r="55" spans="2:15" ht="15.75" customHeight="1" thickBot="1" thickTop="1">
      <c r="B55" s="175" t="s">
        <v>198</v>
      </c>
      <c r="C55" s="196">
        <f>ROUNDDOWN(C54/3,1)</f>
        <v>0</v>
      </c>
      <c r="D55" s="196">
        <f>ROUNDDOWN(D54/3,1)</f>
        <v>0</v>
      </c>
      <c r="E55" s="196">
        <f>ROUNDDOWN(E54/3,1)</f>
        <v>0</v>
      </c>
      <c r="F55" s="510">
        <f>ROUNDDOWN(F54/3,1)</f>
        <v>0</v>
      </c>
      <c r="G55" s="512">
        <f>IF(ISERROR(ROUNDDOWN(D55/C55,1)),"",ROUNDDOWN(D55/C55,1))</f>
      </c>
      <c r="H55" s="511">
        <f>IF(ISERROR(ROUNDDOWN(E55/C55,1)),"",ROUNDDOWN(E55/C55,1))</f>
      </c>
      <c r="I55" s="509">
        <f>IF(ISERROR(ROUNDDOWN(F55/D55,1)),"",ROUNDDOWN(F55/D55,1))</f>
      </c>
      <c r="K55" s="5"/>
      <c r="L55" s="5"/>
      <c r="M55" s="5"/>
      <c r="N55" s="5"/>
      <c r="O55" s="5"/>
    </row>
    <row r="56" ht="10.5" customHeight="1"/>
    <row r="57" spans="2:19" ht="18" customHeight="1">
      <c r="B57" s="2" t="s">
        <v>210</v>
      </c>
      <c r="C57" s="2"/>
      <c r="D57" s="2"/>
      <c r="E57" s="2"/>
      <c r="F57" s="2"/>
      <c r="G57" s="2"/>
      <c r="H57" s="2"/>
      <c r="I57" s="2"/>
      <c r="J57" s="2"/>
      <c r="K57" s="2"/>
      <c r="L57" s="2"/>
      <c r="M57" s="2"/>
      <c r="N57" s="2"/>
      <c r="O57" s="2"/>
      <c r="P57" s="2"/>
      <c r="Q57" s="2"/>
      <c r="R57" s="2"/>
      <c r="S57" s="2"/>
    </row>
    <row r="58" spans="2:9" ht="14.25" customHeight="1">
      <c r="B58" s="567" t="s">
        <v>211</v>
      </c>
      <c r="C58" s="567"/>
      <c r="D58" s="567"/>
      <c r="E58" s="567"/>
      <c r="F58" s="567"/>
      <c r="G58" s="567"/>
      <c r="H58" s="567"/>
      <c r="I58" s="567"/>
    </row>
    <row r="59" spans="2:9" ht="14.25" customHeight="1">
      <c r="B59" s="567"/>
      <c r="C59" s="567"/>
      <c r="D59" s="567"/>
      <c r="E59" s="567"/>
      <c r="F59" s="567"/>
      <c r="G59" s="567"/>
      <c r="H59" s="567"/>
      <c r="I59" s="567"/>
    </row>
    <row r="60" spans="2:9" ht="26.25" customHeight="1">
      <c r="B60" s="567" t="s">
        <v>212</v>
      </c>
      <c r="C60" s="580"/>
      <c r="D60" s="580"/>
      <c r="E60" s="580"/>
      <c r="F60" s="580"/>
      <c r="G60" s="580"/>
      <c r="H60" s="580"/>
      <c r="I60" s="580"/>
    </row>
    <row r="61" spans="2:9" ht="18" customHeight="1">
      <c r="B61" s="2" t="s">
        <v>213</v>
      </c>
      <c r="C61" s="2"/>
      <c r="D61" s="2"/>
      <c r="E61" s="2"/>
      <c r="F61" s="2"/>
      <c r="G61" s="2"/>
      <c r="H61" s="2"/>
      <c r="I61" s="2"/>
    </row>
    <row r="62" spans="2:19" ht="18" customHeight="1">
      <c r="B62" s="2"/>
      <c r="C62" s="61"/>
      <c r="D62" s="61"/>
      <c r="E62" s="61"/>
      <c r="F62" s="61"/>
      <c r="G62" s="61"/>
      <c r="H62" s="61"/>
      <c r="I62" s="61"/>
      <c r="J62" s="61"/>
      <c r="K62" s="61"/>
      <c r="L62" s="61"/>
      <c r="M62" s="61"/>
      <c r="N62" s="61"/>
      <c r="O62" s="61"/>
      <c r="P62" s="61"/>
      <c r="Q62" s="61"/>
      <c r="R62" s="61"/>
      <c r="S62" s="61"/>
    </row>
    <row r="63" spans="2:19" ht="18" customHeight="1">
      <c r="B63" s="61"/>
      <c r="C63" s="61"/>
      <c r="D63" s="61"/>
      <c r="E63" s="61"/>
      <c r="F63" s="61"/>
      <c r="G63" s="61"/>
      <c r="H63" s="61"/>
      <c r="I63" s="61"/>
      <c r="J63" s="61"/>
      <c r="K63" s="61"/>
      <c r="L63" s="61"/>
      <c r="M63" s="61"/>
      <c r="N63" s="61"/>
      <c r="O63" s="61"/>
      <c r="P63" s="61"/>
      <c r="Q63" s="61"/>
      <c r="R63" s="61"/>
      <c r="S63" s="61"/>
    </row>
    <row r="64" spans="2:9" ht="18" customHeight="1">
      <c r="B64" s="2"/>
      <c r="C64" s="2"/>
      <c r="D64" s="2"/>
      <c r="E64" s="2"/>
      <c r="F64" s="2"/>
      <c r="G64" s="2"/>
      <c r="H64" s="2"/>
      <c r="I64" s="2"/>
    </row>
    <row r="65" spans="2:9" ht="18" customHeight="1">
      <c r="B65" s="2"/>
      <c r="C65" s="2"/>
      <c r="D65" s="2"/>
      <c r="E65" s="2"/>
      <c r="F65" s="2"/>
      <c r="G65" s="2"/>
      <c r="H65" s="2"/>
      <c r="I65" s="2"/>
    </row>
    <row r="66" spans="2:9" ht="18" customHeight="1">
      <c r="B66" s="2"/>
      <c r="C66" s="2"/>
      <c r="D66" s="2"/>
      <c r="E66" s="2"/>
      <c r="F66" s="2"/>
      <c r="G66" s="2"/>
      <c r="H66" s="2"/>
      <c r="I66" s="2"/>
    </row>
    <row r="67" spans="2:9" ht="18" customHeight="1">
      <c r="B67" s="2"/>
      <c r="C67" s="2"/>
      <c r="D67" s="2"/>
      <c r="E67" s="2"/>
      <c r="F67" s="2"/>
      <c r="G67" s="2"/>
      <c r="H67" s="2"/>
      <c r="I67" s="2"/>
    </row>
    <row r="68" spans="2:9" ht="18" customHeight="1">
      <c r="B68" s="2"/>
      <c r="C68" s="2"/>
      <c r="D68" s="2"/>
      <c r="E68" s="2"/>
      <c r="F68" s="2"/>
      <c r="G68" s="2"/>
      <c r="H68" s="2"/>
      <c r="I68" s="2"/>
    </row>
    <row r="69" spans="2:9" ht="18" customHeight="1">
      <c r="B69" s="2"/>
      <c r="C69" s="2"/>
      <c r="D69" s="2"/>
      <c r="E69" s="2"/>
      <c r="F69" s="2"/>
      <c r="G69" s="2"/>
      <c r="H69" s="2"/>
      <c r="I69" s="2"/>
    </row>
    <row r="70" spans="2:9" ht="18" customHeight="1">
      <c r="B70" s="2"/>
      <c r="C70" s="2"/>
      <c r="D70" s="2"/>
      <c r="E70" s="2"/>
      <c r="F70" s="2"/>
      <c r="G70" s="2"/>
      <c r="H70" s="2"/>
      <c r="I70" s="2"/>
    </row>
  </sheetData>
  <sheetProtection/>
  <mergeCells count="22">
    <mergeCell ref="B60:I60"/>
    <mergeCell ref="B46:E46"/>
    <mergeCell ref="H23:I23"/>
    <mergeCell ref="C23:G23"/>
    <mergeCell ref="B58:I59"/>
    <mergeCell ref="H22:I22"/>
    <mergeCell ref="H18:I18"/>
    <mergeCell ref="C19:G20"/>
    <mergeCell ref="H19:I19"/>
    <mergeCell ref="H15:I15"/>
    <mergeCell ref="C24:G24"/>
    <mergeCell ref="H24:I24"/>
    <mergeCell ref="B3:I3"/>
    <mergeCell ref="C7:G8"/>
    <mergeCell ref="H7:I8"/>
    <mergeCell ref="C9:G10"/>
    <mergeCell ref="H9:I10"/>
    <mergeCell ref="C25:G25"/>
    <mergeCell ref="H25:I25"/>
    <mergeCell ref="H11:I11"/>
    <mergeCell ref="H14:I14"/>
    <mergeCell ref="C15:G15"/>
  </mergeCells>
  <printOptions horizontalCentered="1"/>
  <pageMargins left="0.5905511811023623" right="0.5905511811023623" top="0.5905511811023623" bottom="0.3937007874015748" header="0.5118110236220472" footer="0.5118110236220472"/>
  <pageSetup horizontalDpi="600" verticalDpi="600" orientation="portrait" paperSize="9" scale="75" r:id="rId3"/>
  <legacyDrawing r:id="rId2"/>
</worksheet>
</file>

<file path=xl/worksheets/sheet5.xml><?xml version="1.0" encoding="utf-8"?>
<worksheet xmlns="http://schemas.openxmlformats.org/spreadsheetml/2006/main" xmlns:r="http://schemas.openxmlformats.org/officeDocument/2006/relationships">
  <dimension ref="A1:O48"/>
  <sheetViews>
    <sheetView showZeros="0" view="pageBreakPreview" zoomScaleSheetLayoutView="100" zoomScalePageLayoutView="0" workbookViewId="0" topLeftCell="A1">
      <selection activeCell="F1" sqref="F1"/>
    </sheetView>
  </sheetViews>
  <sheetFormatPr defaultColWidth="9.140625" defaultRowHeight="18" customHeight="1"/>
  <cols>
    <col min="1" max="1" width="2.7109375" style="3" customWidth="1"/>
    <col min="2" max="2" width="20.421875" style="3" customWidth="1"/>
    <col min="3" max="3" width="29.57421875" style="3" customWidth="1"/>
    <col min="4" max="4" width="27.57421875" style="3" customWidth="1"/>
    <col min="5" max="5" width="28.28125" style="3" customWidth="1"/>
    <col min="6" max="14" width="7.8515625" style="3" customWidth="1"/>
    <col min="15" max="15" width="7.7109375" style="3" customWidth="1"/>
    <col min="16" max="16384" width="9.140625" style="3" customWidth="1"/>
  </cols>
  <sheetData>
    <row r="1" spans="2:6" ht="17.25" customHeight="1">
      <c r="B1" s="3" t="s">
        <v>53</v>
      </c>
      <c r="F1" s="421"/>
    </row>
    <row r="2" spans="2:14" ht="19.5" customHeight="1">
      <c r="B2" s="583" t="s">
        <v>413</v>
      </c>
      <c r="C2" s="583"/>
      <c r="D2" s="583"/>
      <c r="E2" s="583"/>
      <c r="F2" s="37"/>
      <c r="G2" s="37"/>
      <c r="H2" s="37"/>
      <c r="I2" s="37"/>
      <c r="J2" s="37"/>
      <c r="K2" s="37"/>
      <c r="L2" s="38"/>
      <c r="M2" s="38"/>
      <c r="N2" s="38"/>
    </row>
    <row r="3" spans="2:14" ht="19.5" customHeight="1">
      <c r="B3" s="481"/>
      <c r="C3" s="481"/>
      <c r="D3" s="481"/>
      <c r="E3" s="481"/>
      <c r="F3" s="37"/>
      <c r="G3" s="37"/>
      <c r="H3" s="37"/>
      <c r="I3" s="37"/>
      <c r="J3" s="37"/>
      <c r="K3" s="37"/>
      <c r="L3" s="38"/>
      <c r="M3" s="38"/>
      <c r="N3" s="38"/>
    </row>
    <row r="4" spans="1:14" ht="19.5" customHeight="1">
      <c r="A4" s="45" t="s">
        <v>360</v>
      </c>
      <c r="C4" s="5"/>
      <c r="D4" s="5"/>
      <c r="E4" s="5"/>
      <c r="F4" s="460"/>
      <c r="G4" s="37"/>
      <c r="H4" s="37"/>
      <c r="I4" s="37"/>
      <c r="J4" s="37"/>
      <c r="K4" s="37"/>
      <c r="L4" s="38"/>
      <c r="M4" s="38"/>
      <c r="N4" s="38"/>
    </row>
    <row r="5" spans="1:14" ht="32.25" customHeight="1">
      <c r="A5" s="46"/>
      <c r="B5" s="573" t="s">
        <v>359</v>
      </c>
      <c r="C5" s="573"/>
      <c r="D5" s="573"/>
      <c r="E5" s="573"/>
      <c r="F5" s="573"/>
      <c r="G5" s="712"/>
      <c r="H5" s="37"/>
      <c r="I5" s="37"/>
      <c r="J5" s="37"/>
      <c r="K5" s="37"/>
      <c r="L5" s="38"/>
      <c r="M5" s="38"/>
      <c r="N5" s="38"/>
    </row>
    <row r="6" spans="1:14" ht="15" customHeight="1">
      <c r="A6" s="46"/>
      <c r="B6" s="50"/>
      <c r="C6" s="252"/>
      <c r="D6" s="252"/>
      <c r="E6" s="252"/>
      <c r="F6" s="252"/>
      <c r="G6" s="712"/>
      <c r="H6" s="37"/>
      <c r="I6" s="37"/>
      <c r="J6" s="37"/>
      <c r="K6" s="37"/>
      <c r="L6" s="38"/>
      <c r="M6" s="38"/>
      <c r="N6" s="38"/>
    </row>
    <row r="7" spans="1:7" ht="11.25" customHeight="1" thickBot="1">
      <c r="A7" s="482"/>
      <c r="B7" s="50"/>
      <c r="C7" s="252"/>
      <c r="D7" s="252"/>
      <c r="E7" s="252"/>
      <c r="F7" s="466"/>
      <c r="G7" s="11"/>
    </row>
    <row r="8" spans="2:7" ht="44.25" customHeight="1" thickBot="1">
      <c r="B8" s="177"/>
      <c r="C8" s="501" t="s">
        <v>365</v>
      </c>
      <c r="D8" s="501" t="s">
        <v>400</v>
      </c>
      <c r="E8" s="179" t="s">
        <v>364</v>
      </c>
      <c r="G8" s="11"/>
    </row>
    <row r="9" spans="2:5" ht="15.75" customHeight="1">
      <c r="B9" s="176" t="s">
        <v>1</v>
      </c>
      <c r="C9" s="203"/>
      <c r="D9" s="211"/>
      <c r="E9" s="219">
        <f>IF(ISERROR(ROUNDDOWN(C9/B9,1)),"",ROUNDDOWN(C9/B9,1))</f>
      </c>
    </row>
    <row r="10" spans="2:7" ht="15.75" customHeight="1">
      <c r="B10" s="171" t="s">
        <v>2</v>
      </c>
      <c r="C10" s="197"/>
      <c r="D10" s="198"/>
      <c r="E10" s="219">
        <f aca="true" t="shared" si="0" ref="E10:E19">IF(ISERROR(ROUNDDOWN(C10/B10,1)),"",ROUNDDOWN(C10/B10,1))</f>
      </c>
      <c r="G10" s="57"/>
    </row>
    <row r="11" spans="2:5" ht="15.75" customHeight="1">
      <c r="B11" s="170" t="s">
        <v>3</v>
      </c>
      <c r="C11" s="197"/>
      <c r="D11" s="198"/>
      <c r="E11" s="219">
        <f t="shared" si="0"/>
      </c>
    </row>
    <row r="12" spans="2:5" ht="15.75" customHeight="1">
      <c r="B12" s="171" t="s">
        <v>4</v>
      </c>
      <c r="C12" s="197"/>
      <c r="D12" s="198"/>
      <c r="E12" s="219">
        <f t="shared" si="0"/>
      </c>
    </row>
    <row r="13" spans="2:5" ht="15.75" customHeight="1">
      <c r="B13" s="170" t="s">
        <v>5</v>
      </c>
      <c r="C13" s="197"/>
      <c r="D13" s="198"/>
      <c r="E13" s="219">
        <f t="shared" si="0"/>
      </c>
    </row>
    <row r="14" spans="2:5" ht="15.75" customHeight="1">
      <c r="B14" s="171" t="s">
        <v>6</v>
      </c>
      <c r="C14" s="197"/>
      <c r="D14" s="198"/>
      <c r="E14" s="219">
        <f t="shared" si="0"/>
      </c>
    </row>
    <row r="15" spans="2:5" ht="15.75" customHeight="1">
      <c r="B15" s="170" t="s">
        <v>7</v>
      </c>
      <c r="C15" s="197"/>
      <c r="D15" s="198"/>
      <c r="E15" s="219">
        <f t="shared" si="0"/>
      </c>
    </row>
    <row r="16" spans="2:5" ht="15.75" customHeight="1">
      <c r="B16" s="171" t="s">
        <v>8</v>
      </c>
      <c r="C16" s="197"/>
      <c r="D16" s="198"/>
      <c r="E16" s="219">
        <f t="shared" si="0"/>
      </c>
    </row>
    <row r="17" spans="2:5" ht="15.75" customHeight="1">
      <c r="B17" s="170" t="s">
        <v>9</v>
      </c>
      <c r="C17" s="197"/>
      <c r="D17" s="198">
        <v>0</v>
      </c>
      <c r="E17" s="219">
        <f t="shared" si="0"/>
      </c>
    </row>
    <row r="18" spans="2:5" ht="15.75" customHeight="1">
      <c r="B18" s="171" t="s">
        <v>10</v>
      </c>
      <c r="C18" s="197">
        <v>0</v>
      </c>
      <c r="D18" s="198"/>
      <c r="E18" s="219">
        <f t="shared" si="0"/>
      </c>
    </row>
    <row r="19" spans="2:5" ht="15.75" customHeight="1" thickBot="1">
      <c r="B19" s="172" t="s">
        <v>11</v>
      </c>
      <c r="C19" s="197"/>
      <c r="D19" s="198"/>
      <c r="E19" s="219">
        <f t="shared" si="0"/>
      </c>
    </row>
    <row r="20" spans="2:5" ht="15.75" customHeight="1" thickBot="1" thickTop="1">
      <c r="B20" s="173" t="s">
        <v>56</v>
      </c>
      <c r="C20" s="158">
        <f>SUM(C9:C19)</f>
        <v>0</v>
      </c>
      <c r="D20" s="159">
        <f>SUM(D9:D19)</f>
        <v>0</v>
      </c>
      <c r="E20" s="181"/>
    </row>
    <row r="21" spans="2:5" ht="15.75" customHeight="1" thickBot="1" thickTop="1">
      <c r="B21" s="175" t="s">
        <v>203</v>
      </c>
      <c r="C21" s="208">
        <f>ROUNDDOWN(C20/COUNTA(C9:C19),1)</f>
        <v>0</v>
      </c>
      <c r="D21" s="202">
        <f>ROUNDDOWN(D20/COUNTA(D9:D19),1)</f>
        <v>0</v>
      </c>
      <c r="E21" s="226">
        <f>IF(ISERROR(ROUNDDOWN(C21/B21,1)),"",ROUNDDOWN(C21/B21,1))</f>
      </c>
    </row>
    <row r="22" spans="2:5" ht="18" customHeight="1">
      <c r="B22" s="58"/>
      <c r="C22" s="14"/>
      <c r="D22" s="5"/>
      <c r="E22" s="5"/>
    </row>
    <row r="23" spans="2:4" ht="18" customHeight="1">
      <c r="B23" s="59" t="s">
        <v>346</v>
      </c>
      <c r="C23" s="7"/>
      <c r="D23" s="7"/>
    </row>
    <row r="24" spans="2:11" ht="9" customHeight="1" thickBot="1">
      <c r="B24" s="58"/>
      <c r="C24" s="14"/>
      <c r="D24" s="5"/>
      <c r="E24" s="5"/>
      <c r="G24" s="5"/>
      <c r="H24" s="5"/>
      <c r="I24" s="5"/>
      <c r="J24" s="5"/>
      <c r="K24" s="5"/>
    </row>
    <row r="25" spans="2:11" ht="33" thickBot="1">
      <c r="B25" s="177"/>
      <c r="C25" s="501" t="s">
        <v>365</v>
      </c>
      <c r="D25" s="501" t="s">
        <v>400</v>
      </c>
      <c r="E25" s="179" t="s">
        <v>364</v>
      </c>
      <c r="G25" s="5"/>
      <c r="H25" s="5"/>
      <c r="I25" s="5"/>
      <c r="J25" s="5"/>
      <c r="K25" s="5"/>
    </row>
    <row r="26" spans="2:11" ht="15.75" customHeight="1">
      <c r="B26" s="253" t="s">
        <v>258</v>
      </c>
      <c r="C26" s="483"/>
      <c r="D26" s="259"/>
      <c r="E26" s="219">
        <f>IF(ISERROR(ROUNDDOWN(C26/B26,1)),"",ROUNDDOWN(C26/B26,1))</f>
      </c>
      <c r="G26" s="5"/>
      <c r="H26" s="5"/>
      <c r="I26" s="5"/>
      <c r="J26" s="5"/>
      <c r="K26" s="5"/>
    </row>
    <row r="27" spans="2:11" ht="15.75" customHeight="1">
      <c r="B27" s="253" t="s">
        <v>258</v>
      </c>
      <c r="C27" s="223"/>
      <c r="D27" s="222"/>
      <c r="E27" s="219">
        <f>IF(ISERROR(ROUNDDOWN(C27/B27,1)),"",ROUNDDOWN(C27/B27,1))</f>
      </c>
      <c r="G27" s="5"/>
      <c r="H27" s="5"/>
      <c r="I27" s="5"/>
      <c r="J27" s="5"/>
      <c r="K27" s="5"/>
    </row>
    <row r="28" spans="2:11" ht="15.75" customHeight="1" thickBot="1">
      <c r="B28" s="253" t="s">
        <v>258</v>
      </c>
      <c r="C28" s="484"/>
      <c r="D28" s="224"/>
      <c r="E28" s="219">
        <f>IF(ISERROR(ROUNDDOWN(C28/B28,1)),"",ROUNDDOWN(C28/B28,1))</f>
      </c>
      <c r="G28" s="5"/>
      <c r="H28" s="5"/>
      <c r="I28" s="5"/>
      <c r="J28" s="5"/>
      <c r="K28" s="5"/>
    </row>
    <row r="29" spans="2:11" ht="15.75" customHeight="1" thickTop="1">
      <c r="B29" s="173" t="s">
        <v>56</v>
      </c>
      <c r="C29" s="225">
        <f>SUM(C26:C28)</f>
        <v>0</v>
      </c>
      <c r="D29" s="485">
        <f>SUM(D26:D28)</f>
        <v>0</v>
      </c>
      <c r="E29" s="174"/>
      <c r="G29" s="5"/>
      <c r="H29" s="5"/>
      <c r="I29" s="5"/>
      <c r="J29" s="5"/>
      <c r="K29" s="5"/>
    </row>
    <row r="30" spans="2:11" ht="15.75" customHeight="1" thickBot="1">
      <c r="B30" s="175" t="s">
        <v>57</v>
      </c>
      <c r="C30" s="227">
        <f>C29/3</f>
        <v>0</v>
      </c>
      <c r="D30" s="486">
        <f>D29/3</f>
        <v>0</v>
      </c>
      <c r="E30" s="228">
        <f>IF(ISERROR(ROUNDDOWN(C30/B30,1)),"",ROUNDDOWN(C30/B30,1))</f>
      </c>
      <c r="G30" s="5"/>
      <c r="H30" s="5"/>
      <c r="I30" s="5"/>
      <c r="J30" s="5"/>
      <c r="K30" s="5"/>
    </row>
    <row r="32" spans="2:15" ht="18.75" customHeight="1">
      <c r="B32" s="2" t="s">
        <v>210</v>
      </c>
      <c r="C32" s="2"/>
      <c r="D32" s="2"/>
      <c r="E32" s="2"/>
      <c r="F32" s="2"/>
      <c r="G32" s="2"/>
      <c r="H32" s="2"/>
      <c r="I32" s="2"/>
      <c r="J32" s="2"/>
      <c r="K32" s="2"/>
      <c r="L32" s="2"/>
      <c r="M32" s="2"/>
      <c r="N32" s="2"/>
      <c r="O32" s="2"/>
    </row>
    <row r="33" spans="2:15" ht="35.25" customHeight="1">
      <c r="B33" s="567" t="s">
        <v>216</v>
      </c>
      <c r="C33" s="580"/>
      <c r="D33" s="580"/>
      <c r="E33" s="580"/>
      <c r="F33" s="2"/>
      <c r="G33" s="2"/>
      <c r="H33" s="2"/>
      <c r="I33" s="2"/>
      <c r="J33" s="2"/>
      <c r="K33" s="2"/>
      <c r="L33" s="2"/>
      <c r="M33" s="2"/>
      <c r="N33" s="2"/>
      <c r="O33" s="2"/>
    </row>
    <row r="34" spans="2:15" ht="15" customHeight="1">
      <c r="B34" s="580"/>
      <c r="C34" s="580"/>
      <c r="D34" s="580"/>
      <c r="E34" s="580"/>
      <c r="F34" s="2"/>
      <c r="G34" s="2"/>
      <c r="H34" s="2"/>
      <c r="I34" s="2"/>
      <c r="J34" s="2"/>
      <c r="K34" s="2"/>
      <c r="L34" s="2"/>
      <c r="M34" s="2"/>
      <c r="N34" s="2"/>
      <c r="O34" s="2"/>
    </row>
    <row r="35" spans="2:15" ht="21" customHeight="1">
      <c r="B35" s="2" t="s">
        <v>212</v>
      </c>
      <c r="C35" s="2"/>
      <c r="D35" s="2"/>
      <c r="E35" s="2"/>
      <c r="F35" s="2"/>
      <c r="G35" s="2"/>
      <c r="H35" s="2"/>
      <c r="I35" s="2"/>
      <c r="J35" s="2"/>
      <c r="K35" s="2"/>
      <c r="L35" s="2"/>
      <c r="M35" s="2"/>
      <c r="N35" s="2"/>
      <c r="O35" s="2"/>
    </row>
    <row r="36" spans="2:8" ht="19.5" customHeight="1">
      <c r="B36" s="2" t="s">
        <v>213</v>
      </c>
      <c r="C36" s="2"/>
      <c r="D36" s="2"/>
      <c r="E36" s="2"/>
      <c r="F36" s="2"/>
      <c r="G36" s="2"/>
      <c r="H36" s="2"/>
    </row>
    <row r="37" spans="2:5" ht="19.5" customHeight="1">
      <c r="B37" s="585"/>
      <c r="C37" s="585"/>
      <c r="D37" s="585"/>
      <c r="E37" s="585"/>
    </row>
    <row r="38" spans="2:5" ht="19.5" customHeight="1">
      <c r="B38" s="2"/>
      <c r="C38" s="472"/>
      <c r="D38" s="472"/>
      <c r="E38" s="472"/>
    </row>
    <row r="39" spans="2:5" ht="18" customHeight="1">
      <c r="B39" s="2"/>
      <c r="C39" s="2"/>
      <c r="D39" s="2"/>
      <c r="E39" s="2"/>
    </row>
    <row r="40" spans="2:15" ht="18" customHeight="1">
      <c r="B40" s="61"/>
      <c r="C40" s="61"/>
      <c r="D40" s="61"/>
      <c r="E40" s="61"/>
      <c r="F40" s="61"/>
      <c r="G40" s="61"/>
      <c r="H40" s="61"/>
      <c r="I40" s="61"/>
      <c r="J40" s="61"/>
      <c r="K40" s="61"/>
      <c r="L40" s="61"/>
      <c r="M40" s="61"/>
      <c r="N40" s="61"/>
      <c r="O40" s="61"/>
    </row>
    <row r="41" spans="2:15" ht="18" customHeight="1">
      <c r="B41" s="487"/>
      <c r="C41" s="584"/>
      <c r="D41" s="584"/>
      <c r="E41" s="584"/>
      <c r="F41" s="584"/>
      <c r="G41" s="61"/>
      <c r="H41" s="61"/>
      <c r="I41" s="61"/>
      <c r="J41" s="61"/>
      <c r="K41" s="61"/>
      <c r="L41" s="61"/>
      <c r="M41" s="61"/>
      <c r="N41" s="61"/>
      <c r="O41" s="61"/>
    </row>
    <row r="42" spans="2:6" ht="18" customHeight="1">
      <c r="B42" s="488"/>
      <c r="C42" s="584"/>
      <c r="D42" s="584"/>
      <c r="E42" s="584"/>
      <c r="F42" s="584"/>
    </row>
    <row r="43" spans="2:6" ht="18" customHeight="1">
      <c r="B43" s="488"/>
      <c r="C43" s="584"/>
      <c r="D43" s="584"/>
      <c r="E43" s="584"/>
      <c r="F43" s="584"/>
    </row>
    <row r="44" spans="2:6" ht="18" customHeight="1">
      <c r="B44" s="488"/>
      <c r="C44" s="584"/>
      <c r="D44" s="584"/>
      <c r="E44" s="584"/>
      <c r="F44" s="584"/>
    </row>
    <row r="45" spans="2:5" ht="18" customHeight="1">
      <c r="B45" s="2"/>
      <c r="C45" s="2"/>
      <c r="D45" s="2"/>
      <c r="E45" s="2"/>
    </row>
    <row r="46" spans="2:5" ht="18" customHeight="1">
      <c r="B46" s="2"/>
      <c r="C46" s="2"/>
      <c r="D46" s="2"/>
      <c r="E46" s="2"/>
    </row>
    <row r="47" spans="2:5" ht="18" customHeight="1">
      <c r="B47" s="2"/>
      <c r="C47" s="2"/>
      <c r="D47" s="2"/>
      <c r="E47" s="2"/>
    </row>
    <row r="48" spans="2:5" ht="18" customHeight="1">
      <c r="B48" s="2"/>
      <c r="C48" s="2"/>
      <c r="D48" s="2"/>
      <c r="E48" s="2"/>
    </row>
  </sheetData>
  <sheetProtection/>
  <mergeCells count="8">
    <mergeCell ref="B2:E2"/>
    <mergeCell ref="C43:F43"/>
    <mergeCell ref="C44:F44"/>
    <mergeCell ref="B37:E37"/>
    <mergeCell ref="C41:F41"/>
    <mergeCell ref="C42:F42"/>
    <mergeCell ref="B33:E34"/>
    <mergeCell ref="B5:F5"/>
  </mergeCells>
  <printOptions/>
  <pageMargins left="0.3937007874015748" right="0.3937007874015748" top="0.984251968503937" bottom="0.984251968503937" header="0.5118110236220472" footer="0.5118110236220472"/>
  <pageSetup horizontalDpi="600" verticalDpi="600" orientation="portrait" paperSize="9" scale="74" r:id="rId3"/>
  <legacyDrawing r:id="rId2"/>
</worksheet>
</file>

<file path=xl/worksheets/sheet6.xml><?xml version="1.0" encoding="utf-8"?>
<worksheet xmlns="http://schemas.openxmlformats.org/spreadsheetml/2006/main" xmlns:r="http://schemas.openxmlformats.org/officeDocument/2006/relationships">
  <dimension ref="A1:O47"/>
  <sheetViews>
    <sheetView showZeros="0" view="pageBreakPreview" zoomScaleSheetLayoutView="100" zoomScalePageLayoutView="0" workbookViewId="0" topLeftCell="A1">
      <selection activeCell="F1" sqref="F1"/>
    </sheetView>
  </sheetViews>
  <sheetFormatPr defaultColWidth="9.140625" defaultRowHeight="18" customHeight="1"/>
  <cols>
    <col min="1" max="1" width="2.7109375" style="3" customWidth="1"/>
    <col min="2" max="2" width="20.421875" style="3" customWidth="1"/>
    <col min="3" max="5" width="27.57421875" style="3" customWidth="1"/>
    <col min="6" max="14" width="7.8515625" style="3" customWidth="1"/>
    <col min="15" max="15" width="7.7109375" style="3" customWidth="1"/>
    <col min="16" max="16384" width="9.140625" style="3" customWidth="1"/>
  </cols>
  <sheetData>
    <row r="1" spans="1:8" ht="18" customHeight="1">
      <c r="A1" s="264"/>
      <c r="B1" s="264" t="s">
        <v>60</v>
      </c>
      <c r="C1" s="264"/>
      <c r="D1" s="264"/>
      <c r="E1" s="264"/>
      <c r="F1" s="421"/>
      <c r="G1" s="264"/>
      <c r="H1" s="264"/>
    </row>
    <row r="2" spans="1:8" ht="13.5" customHeight="1">
      <c r="A2" s="264"/>
      <c r="B2" s="264"/>
      <c r="C2" s="264"/>
      <c r="D2" s="264"/>
      <c r="E2" s="264"/>
      <c r="F2" s="264"/>
      <c r="G2" s="264"/>
      <c r="H2" s="264"/>
    </row>
    <row r="3" spans="1:14" ht="40.5" customHeight="1">
      <c r="A3" s="264"/>
      <c r="B3" s="586" t="s">
        <v>415</v>
      </c>
      <c r="C3" s="586"/>
      <c r="D3" s="586"/>
      <c r="E3" s="586"/>
      <c r="F3" s="273"/>
      <c r="G3" s="273"/>
      <c r="H3" s="273"/>
      <c r="I3" s="37"/>
      <c r="J3" s="37"/>
      <c r="K3" s="37"/>
      <c r="L3" s="38"/>
      <c r="M3" s="38"/>
      <c r="N3" s="38"/>
    </row>
    <row r="4" spans="1:14" ht="18" customHeight="1">
      <c r="A4" s="264"/>
      <c r="B4" s="467"/>
      <c r="C4" s="467"/>
      <c r="D4" s="467"/>
      <c r="E4" s="467"/>
      <c r="F4" s="273"/>
      <c r="G4" s="273"/>
      <c r="H4" s="273"/>
      <c r="I4" s="37"/>
      <c r="J4" s="37"/>
      <c r="K4" s="37"/>
      <c r="L4" s="38"/>
      <c r="M4" s="38"/>
      <c r="N4" s="38"/>
    </row>
    <row r="5" spans="1:7" ht="18" customHeight="1">
      <c r="A5" s="45" t="s">
        <v>323</v>
      </c>
      <c r="B5" s="50"/>
      <c r="C5" s="250"/>
      <c r="D5" s="250"/>
      <c r="E5" s="250"/>
      <c r="F5" s="250"/>
      <c r="G5" s="11"/>
    </row>
    <row r="6" spans="1:7" ht="21" customHeight="1">
      <c r="A6" s="45"/>
      <c r="B6" s="573" t="s">
        <v>361</v>
      </c>
      <c r="C6" s="573"/>
      <c r="D6" s="573"/>
      <c r="E6" s="573"/>
      <c r="F6" s="514"/>
      <c r="G6" s="11"/>
    </row>
    <row r="7" spans="1:14" ht="15" customHeight="1">
      <c r="A7" s="264"/>
      <c r="B7" s="271"/>
      <c r="C7" s="272"/>
      <c r="D7" s="272"/>
      <c r="E7" s="273"/>
      <c r="F7" s="273"/>
      <c r="G7" s="711"/>
      <c r="H7" s="273"/>
      <c r="I7" s="37"/>
      <c r="J7" s="37"/>
      <c r="K7" s="37"/>
      <c r="L7" s="38"/>
      <c r="M7" s="38"/>
      <c r="N7" s="38"/>
    </row>
    <row r="8" spans="1:8" ht="18" customHeight="1">
      <c r="A8" s="264"/>
      <c r="B8" s="274" t="s">
        <v>15</v>
      </c>
      <c r="C8" s="275"/>
      <c r="D8" s="276"/>
      <c r="E8" s="264" t="s">
        <v>214</v>
      </c>
      <c r="F8" s="264"/>
      <c r="G8" s="295"/>
      <c r="H8" s="264"/>
    </row>
    <row r="9" spans="1:8" ht="9" customHeight="1" thickBot="1">
      <c r="A9" s="264"/>
      <c r="B9" s="264"/>
      <c r="C9" s="264"/>
      <c r="D9" s="264"/>
      <c r="E9" s="264"/>
      <c r="F9" s="264"/>
      <c r="G9" s="295"/>
      <c r="H9" s="264"/>
    </row>
    <row r="10" spans="1:8" ht="47.25" customHeight="1" thickBot="1">
      <c r="A10" s="264"/>
      <c r="B10" s="277"/>
      <c r="C10" s="278" t="s">
        <v>54</v>
      </c>
      <c r="D10" s="278" t="s">
        <v>55</v>
      </c>
      <c r="E10" s="179" t="s">
        <v>324</v>
      </c>
      <c r="F10" s="264"/>
      <c r="G10" s="295"/>
      <c r="H10" s="264"/>
    </row>
    <row r="11" spans="1:8" ht="15.75" customHeight="1">
      <c r="A11" s="264"/>
      <c r="B11" s="279" t="s">
        <v>1</v>
      </c>
      <c r="C11" s="296"/>
      <c r="D11" s="288"/>
      <c r="E11" s="297">
        <f>IF(ISERROR(ROUNDDOWN(D11/C11,1)),"",ROUNDDOWN(D11/C11,1))</f>
      </c>
      <c r="F11" s="264"/>
      <c r="G11" s="264"/>
      <c r="H11" s="264"/>
    </row>
    <row r="12" spans="1:8" ht="15.75" customHeight="1">
      <c r="A12" s="264"/>
      <c r="B12" s="280" t="s">
        <v>2</v>
      </c>
      <c r="C12" s="298"/>
      <c r="D12" s="290"/>
      <c r="E12" s="297">
        <f aca="true" t="shared" si="0" ref="E12:E21">IF(ISERROR(ROUNDDOWN(D12/C12,1)),"",ROUNDDOWN(D12/C12,1))</f>
      </c>
      <c r="F12" s="264"/>
      <c r="G12" s="299"/>
      <c r="H12" s="264"/>
    </row>
    <row r="13" spans="1:8" ht="15.75" customHeight="1">
      <c r="A13" s="264"/>
      <c r="B13" s="281" t="s">
        <v>3</v>
      </c>
      <c r="C13" s="298">
        <v>0</v>
      </c>
      <c r="D13" s="290"/>
      <c r="E13" s="297">
        <f t="shared" si="0"/>
      </c>
      <c r="F13" s="264"/>
      <c r="G13" s="264"/>
      <c r="H13" s="264"/>
    </row>
    <row r="14" spans="1:8" ht="15.75" customHeight="1">
      <c r="A14" s="264"/>
      <c r="B14" s="280" t="s">
        <v>4</v>
      </c>
      <c r="C14" s="298"/>
      <c r="D14" s="290"/>
      <c r="E14" s="297">
        <f t="shared" si="0"/>
      </c>
      <c r="F14" s="264"/>
      <c r="G14" s="264"/>
      <c r="H14" s="264"/>
    </row>
    <row r="15" spans="1:8" ht="15.75" customHeight="1">
      <c r="A15" s="264"/>
      <c r="B15" s="281" t="s">
        <v>5</v>
      </c>
      <c r="C15" s="298"/>
      <c r="D15" s="290">
        <v>0</v>
      </c>
      <c r="E15" s="297">
        <f t="shared" si="0"/>
      </c>
      <c r="F15" s="264"/>
      <c r="G15" s="264"/>
      <c r="H15" s="264"/>
    </row>
    <row r="16" spans="1:8" ht="15.75" customHeight="1">
      <c r="A16" s="264"/>
      <c r="B16" s="280" t="s">
        <v>6</v>
      </c>
      <c r="C16" s="298"/>
      <c r="D16" s="290"/>
      <c r="E16" s="297">
        <f t="shared" si="0"/>
      </c>
      <c r="F16" s="264"/>
      <c r="G16" s="264"/>
      <c r="H16" s="264"/>
    </row>
    <row r="17" spans="1:8" ht="15.75" customHeight="1">
      <c r="A17" s="264"/>
      <c r="B17" s="281" t="s">
        <v>7</v>
      </c>
      <c r="C17" s="298"/>
      <c r="D17" s="290"/>
      <c r="E17" s="297">
        <f t="shared" si="0"/>
      </c>
      <c r="F17" s="264"/>
      <c r="G17" s="264"/>
      <c r="H17" s="264"/>
    </row>
    <row r="18" spans="1:8" ht="15.75" customHeight="1">
      <c r="A18" s="264"/>
      <c r="B18" s="280" t="s">
        <v>8</v>
      </c>
      <c r="C18" s="298"/>
      <c r="D18" s="290"/>
      <c r="E18" s="297">
        <f t="shared" si="0"/>
      </c>
      <c r="F18" s="264"/>
      <c r="G18" s="264"/>
      <c r="H18" s="264"/>
    </row>
    <row r="19" spans="1:8" ht="15.75" customHeight="1">
      <c r="A19" s="264"/>
      <c r="B19" s="281" t="s">
        <v>9</v>
      </c>
      <c r="C19" s="298"/>
      <c r="D19" s="290"/>
      <c r="E19" s="297">
        <f t="shared" si="0"/>
      </c>
      <c r="F19" s="264"/>
      <c r="G19" s="264"/>
      <c r="H19" s="264"/>
    </row>
    <row r="20" spans="1:8" ht="15.75" customHeight="1">
      <c r="A20" s="264"/>
      <c r="B20" s="280" t="s">
        <v>10</v>
      </c>
      <c r="C20" s="298"/>
      <c r="D20" s="290"/>
      <c r="E20" s="297">
        <f t="shared" si="0"/>
      </c>
      <c r="F20" s="264"/>
      <c r="G20" s="264"/>
      <c r="H20" s="264"/>
    </row>
    <row r="21" spans="1:8" ht="15.75" customHeight="1" thickBot="1">
      <c r="A21" s="264"/>
      <c r="B21" s="282" t="s">
        <v>11</v>
      </c>
      <c r="C21" s="298"/>
      <c r="D21" s="290"/>
      <c r="E21" s="297">
        <f t="shared" si="0"/>
      </c>
      <c r="F21" s="264"/>
      <c r="G21" s="264"/>
      <c r="H21" s="264"/>
    </row>
    <row r="22" spans="1:8" ht="15.75" customHeight="1" thickBot="1" thickTop="1">
      <c r="A22" s="264"/>
      <c r="B22" s="283" t="s">
        <v>56</v>
      </c>
      <c r="C22" s="300">
        <f>SUM(C11:C21)</f>
        <v>0</v>
      </c>
      <c r="D22" s="301">
        <f>SUM(D11:D21)</f>
        <v>0</v>
      </c>
      <c r="E22" s="302"/>
      <c r="F22" s="264"/>
      <c r="G22" s="264"/>
      <c r="H22" s="264"/>
    </row>
    <row r="23" spans="1:8" ht="15.75" customHeight="1" thickBot="1" thickTop="1">
      <c r="A23" s="264"/>
      <c r="B23" s="284" t="s">
        <v>204</v>
      </c>
      <c r="C23" s="303">
        <f>ROUNDDOWN(C22/COUNTA(C11:C21),1)</f>
        <v>0</v>
      </c>
      <c r="D23" s="304">
        <f>ROUNDDOWN(D22/COUNTA(D11:D21),1)</f>
        <v>0</v>
      </c>
      <c r="E23" s="305">
        <f>IF(ISERROR(ROUNDDOWN(D23/C23,1)),"",ROUNDDOWN(D23/C23,1))</f>
      </c>
      <c r="F23" s="264"/>
      <c r="G23" s="264"/>
      <c r="H23" s="264"/>
    </row>
    <row r="24" spans="1:8" ht="18" customHeight="1">
      <c r="A24" s="264"/>
      <c r="B24" s="285"/>
      <c r="C24" s="306"/>
      <c r="D24" s="270"/>
      <c r="E24" s="270"/>
      <c r="F24" s="264"/>
      <c r="G24" s="264"/>
      <c r="H24" s="264"/>
    </row>
    <row r="25" spans="1:8" ht="18" customHeight="1">
      <c r="A25" s="264"/>
      <c r="B25" s="286" t="s">
        <v>347</v>
      </c>
      <c r="C25" s="307"/>
      <c r="D25" s="307"/>
      <c r="E25" s="264"/>
      <c r="F25" s="264"/>
      <c r="G25" s="264"/>
      <c r="H25" s="264"/>
    </row>
    <row r="26" spans="1:11" ht="9" customHeight="1" thickBot="1">
      <c r="A26" s="264"/>
      <c r="B26" s="285"/>
      <c r="C26" s="306"/>
      <c r="D26" s="270"/>
      <c r="E26" s="270"/>
      <c r="F26" s="264"/>
      <c r="G26" s="270"/>
      <c r="H26" s="270"/>
      <c r="I26" s="5"/>
      <c r="J26" s="5"/>
      <c r="K26" s="5"/>
    </row>
    <row r="27" spans="1:11" ht="45.75" customHeight="1" thickBot="1">
      <c r="A27" s="264"/>
      <c r="B27" s="277"/>
      <c r="C27" s="278" t="s">
        <v>54</v>
      </c>
      <c r="D27" s="278" t="s">
        <v>55</v>
      </c>
      <c r="E27" s="179" t="s">
        <v>324</v>
      </c>
      <c r="F27" s="264"/>
      <c r="G27" s="270"/>
      <c r="H27" s="270"/>
      <c r="I27" s="5"/>
      <c r="J27" s="5"/>
      <c r="K27" s="5"/>
    </row>
    <row r="28" spans="1:11" ht="15.75" customHeight="1">
      <c r="A28" s="264"/>
      <c r="B28" s="287" t="s">
        <v>258</v>
      </c>
      <c r="C28" s="296"/>
      <c r="D28" s="288"/>
      <c r="E28" s="297">
        <f>IF(ISERROR(ROUNDDOWN(D28/C28,1)),"",ROUNDDOWN(D28/C28,1))</f>
      </c>
      <c r="F28" s="264"/>
      <c r="G28" s="270"/>
      <c r="H28" s="270"/>
      <c r="I28" s="5"/>
      <c r="J28" s="5"/>
      <c r="K28" s="5"/>
    </row>
    <row r="29" spans="1:11" ht="15.75" customHeight="1">
      <c r="A29" s="264"/>
      <c r="B29" s="287" t="s">
        <v>258</v>
      </c>
      <c r="C29" s="289"/>
      <c r="D29" s="290"/>
      <c r="E29" s="297">
        <f>IF(ISERROR(ROUNDDOWN(D29/C29,1)),"",ROUNDDOWN(D29/C29,1))</f>
      </c>
      <c r="F29" s="264"/>
      <c r="G29" s="270"/>
      <c r="H29" s="270"/>
      <c r="I29" s="5"/>
      <c r="J29" s="5"/>
      <c r="K29" s="5"/>
    </row>
    <row r="30" spans="1:11" ht="15.75" customHeight="1" thickBot="1">
      <c r="A30" s="264"/>
      <c r="B30" s="287" t="s">
        <v>258</v>
      </c>
      <c r="C30" s="308"/>
      <c r="D30" s="291"/>
      <c r="E30" s="297">
        <f>IF(ISERROR(ROUNDDOWN(D30/C30,1)),"",ROUNDDOWN(D30/C30,1))</f>
      </c>
      <c r="F30" s="264"/>
      <c r="G30" s="270"/>
      <c r="H30" s="270"/>
      <c r="I30" s="5"/>
      <c r="J30" s="5"/>
      <c r="K30" s="5"/>
    </row>
    <row r="31" spans="1:11" ht="15.75" customHeight="1" thickTop="1">
      <c r="A31" s="264"/>
      <c r="B31" s="283" t="s">
        <v>56</v>
      </c>
      <c r="C31" s="292">
        <f>SUM(C28:C30)</f>
        <v>0</v>
      </c>
      <c r="D31" s="292">
        <f>SUM(D28:D30)</f>
        <v>0</v>
      </c>
      <c r="E31" s="309"/>
      <c r="F31" s="264"/>
      <c r="G31" s="270"/>
      <c r="H31" s="270"/>
      <c r="I31" s="5"/>
      <c r="J31" s="5"/>
      <c r="K31" s="5"/>
    </row>
    <row r="32" spans="1:11" ht="15.75" customHeight="1" thickBot="1">
      <c r="A32" s="264"/>
      <c r="B32" s="284" t="s">
        <v>57</v>
      </c>
      <c r="C32" s="293">
        <f>C31/3</f>
        <v>0</v>
      </c>
      <c r="D32" s="293">
        <f>D31/3</f>
        <v>0</v>
      </c>
      <c r="E32" s="310">
        <f>IF(ISERROR(ROUNDDOWN(D32/C32,1)),"",ROUNDDOWN(D32/C32,1))</f>
      </c>
      <c r="F32" s="264"/>
      <c r="G32" s="270"/>
      <c r="H32" s="270"/>
      <c r="I32" s="5"/>
      <c r="J32" s="5"/>
      <c r="K32" s="5"/>
    </row>
    <row r="33" spans="1:8" ht="18" customHeight="1">
      <c r="A33" s="264"/>
      <c r="B33" s="264"/>
      <c r="C33" s="264"/>
      <c r="D33" s="264"/>
      <c r="E33" s="264"/>
      <c r="F33" s="264"/>
      <c r="G33" s="264"/>
      <c r="H33" s="264"/>
    </row>
    <row r="34" spans="1:15" ht="26.25" customHeight="1">
      <c r="A34" s="264"/>
      <c r="B34" s="294" t="s">
        <v>210</v>
      </c>
      <c r="C34" s="294"/>
      <c r="D34" s="294"/>
      <c r="E34" s="294"/>
      <c r="F34" s="294"/>
      <c r="G34" s="294"/>
      <c r="H34" s="294"/>
      <c r="I34" s="2"/>
      <c r="J34" s="2"/>
      <c r="K34" s="2"/>
      <c r="L34" s="2"/>
      <c r="M34" s="2"/>
      <c r="N34" s="2"/>
      <c r="O34" s="2"/>
    </row>
    <row r="35" spans="1:15" ht="19.5" customHeight="1">
      <c r="A35" s="264"/>
      <c r="B35" s="587" t="s">
        <v>216</v>
      </c>
      <c r="C35" s="587"/>
      <c r="D35" s="587"/>
      <c r="E35" s="587"/>
      <c r="F35" s="587"/>
      <c r="G35" s="587"/>
      <c r="H35" s="587"/>
      <c r="I35" s="2"/>
      <c r="J35" s="2"/>
      <c r="K35" s="2"/>
      <c r="L35" s="2"/>
      <c r="M35" s="2"/>
      <c r="N35" s="2"/>
      <c r="O35" s="2"/>
    </row>
    <row r="36" spans="1:15" ht="14.25" customHeight="1">
      <c r="A36" s="264"/>
      <c r="B36" s="587"/>
      <c r="C36" s="587"/>
      <c r="D36" s="587"/>
      <c r="E36" s="587"/>
      <c r="F36" s="587"/>
      <c r="G36" s="587"/>
      <c r="H36" s="587"/>
      <c r="I36" s="2"/>
      <c r="J36" s="2"/>
      <c r="K36" s="2"/>
      <c r="L36" s="2"/>
      <c r="M36" s="2"/>
      <c r="N36" s="2"/>
      <c r="O36" s="2"/>
    </row>
    <row r="37" spans="1:15" ht="26.25" customHeight="1">
      <c r="A37" s="264"/>
      <c r="B37" s="587" t="s">
        <v>212</v>
      </c>
      <c r="C37" s="588"/>
      <c r="D37" s="588"/>
      <c r="E37" s="588"/>
      <c r="F37" s="294"/>
      <c r="G37" s="294"/>
      <c r="H37" s="294"/>
      <c r="I37" s="2"/>
      <c r="J37" s="2"/>
      <c r="K37" s="2"/>
      <c r="L37" s="2"/>
      <c r="M37" s="2"/>
      <c r="N37" s="2"/>
      <c r="O37" s="2"/>
    </row>
    <row r="38" spans="1:8" ht="21" customHeight="1">
      <c r="A38" s="264"/>
      <c r="B38" s="294" t="s">
        <v>213</v>
      </c>
      <c r="C38" s="294"/>
      <c r="D38" s="294"/>
      <c r="E38" s="294"/>
      <c r="F38" s="294"/>
      <c r="G38" s="294"/>
      <c r="H38" s="294"/>
    </row>
    <row r="39" spans="1:15" ht="32.25" customHeight="1">
      <c r="A39" s="264"/>
      <c r="B39" s="587" t="s">
        <v>218</v>
      </c>
      <c r="C39" s="588"/>
      <c r="D39" s="588"/>
      <c r="E39" s="588"/>
      <c r="F39" s="311"/>
      <c r="G39" s="311"/>
      <c r="H39" s="311"/>
      <c r="I39" s="61"/>
      <c r="J39" s="61"/>
      <c r="K39" s="61"/>
      <c r="L39" s="61"/>
      <c r="M39" s="61"/>
      <c r="N39" s="61"/>
      <c r="O39" s="61"/>
    </row>
    <row r="40" spans="1:15" ht="18" customHeight="1">
      <c r="A40" s="264"/>
      <c r="B40" s="587" t="s">
        <v>217</v>
      </c>
      <c r="C40" s="588"/>
      <c r="D40" s="588"/>
      <c r="E40" s="588"/>
      <c r="F40" s="312"/>
      <c r="G40" s="311"/>
      <c r="H40" s="311"/>
      <c r="I40" s="61"/>
      <c r="J40" s="61"/>
      <c r="K40" s="61"/>
      <c r="L40" s="61"/>
      <c r="M40" s="61"/>
      <c r="N40" s="61"/>
      <c r="O40" s="61"/>
    </row>
    <row r="41" spans="1:8" ht="18" customHeight="1">
      <c r="A41" s="264"/>
      <c r="B41" s="588"/>
      <c r="C41" s="588"/>
      <c r="D41" s="588"/>
      <c r="E41" s="588"/>
      <c r="F41" s="312"/>
      <c r="G41" s="264"/>
      <c r="H41" s="264"/>
    </row>
    <row r="42" spans="1:8" ht="18" customHeight="1">
      <c r="A42" s="264"/>
      <c r="B42" s="588"/>
      <c r="C42" s="588"/>
      <c r="D42" s="588"/>
      <c r="E42" s="588"/>
      <c r="F42" s="264"/>
      <c r="G42" s="264"/>
      <c r="H42" s="264"/>
    </row>
    <row r="43" spans="2:5" ht="18" customHeight="1">
      <c r="B43" s="61"/>
      <c r="C43" s="61"/>
      <c r="D43" s="61"/>
      <c r="E43" s="61"/>
    </row>
    <row r="44" spans="2:5" ht="18" customHeight="1">
      <c r="B44" s="2"/>
      <c r="C44" s="2"/>
      <c r="D44" s="2"/>
      <c r="E44" s="2"/>
    </row>
    <row r="45" spans="2:5" ht="18" customHeight="1">
      <c r="B45" s="2"/>
      <c r="C45" s="2"/>
      <c r="D45" s="2"/>
      <c r="E45" s="2"/>
    </row>
    <row r="46" spans="2:5" ht="18" customHeight="1">
      <c r="B46" s="2"/>
      <c r="C46" s="2"/>
      <c r="D46" s="2"/>
      <c r="E46" s="2"/>
    </row>
    <row r="47" spans="2:5" ht="18" customHeight="1">
      <c r="B47" s="2"/>
      <c r="C47" s="2"/>
      <c r="D47" s="2"/>
      <c r="E47" s="2"/>
    </row>
  </sheetData>
  <sheetProtection/>
  <mergeCells count="6">
    <mergeCell ref="B3:E3"/>
    <mergeCell ref="B35:H36"/>
    <mergeCell ref="B39:E39"/>
    <mergeCell ref="B40:E42"/>
    <mergeCell ref="B37:E37"/>
    <mergeCell ref="B6:E6"/>
  </mergeCells>
  <printOptions horizontalCentered="1"/>
  <pageMargins left="0.3937007874015748" right="0.3937007874015748" top="0.984251968503937" bottom="0.984251968503937" header="0.5118110236220472" footer="0.5118110236220472"/>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dimension ref="A1:R43"/>
  <sheetViews>
    <sheetView showZeros="0" view="pageBreakPreview" zoomScaleSheetLayoutView="100" zoomScalePageLayoutView="0" workbookViewId="0" topLeftCell="A1">
      <selection activeCell="G1" sqref="G1"/>
    </sheetView>
  </sheetViews>
  <sheetFormatPr defaultColWidth="9.140625" defaultRowHeight="18" customHeight="1"/>
  <cols>
    <col min="1" max="1" width="2.7109375" style="3" customWidth="1"/>
    <col min="2" max="2" width="20.421875" style="3" customWidth="1"/>
    <col min="3" max="4" width="27.57421875" style="3" customWidth="1"/>
    <col min="5" max="5" width="33.28125" style="3" customWidth="1"/>
    <col min="6" max="14" width="7.8515625" style="3" customWidth="1"/>
    <col min="15" max="15" width="7.7109375" style="3" customWidth="1"/>
    <col min="16" max="16384" width="9.140625" style="3" customWidth="1"/>
  </cols>
  <sheetData>
    <row r="1" spans="2:7" ht="18" customHeight="1">
      <c r="B1" s="3" t="s">
        <v>63</v>
      </c>
      <c r="G1" s="421"/>
    </row>
    <row r="2" ht="20.25" customHeight="1"/>
    <row r="3" spans="2:14" ht="36.75" customHeight="1">
      <c r="B3" s="589" t="s">
        <v>416</v>
      </c>
      <c r="C3" s="590"/>
      <c r="D3" s="590"/>
      <c r="E3" s="590"/>
      <c r="F3" s="37"/>
      <c r="G3" s="37"/>
      <c r="H3" s="37"/>
      <c r="I3" s="37"/>
      <c r="J3" s="37"/>
      <c r="K3" s="37"/>
      <c r="L3" s="38"/>
      <c r="M3" s="38"/>
      <c r="N3" s="38"/>
    </row>
    <row r="4" spans="2:14" ht="19.5" customHeight="1">
      <c r="B4" s="468"/>
      <c r="C4" s="469"/>
      <c r="D4" s="469"/>
      <c r="E4" s="469"/>
      <c r="F4" s="37"/>
      <c r="G4" s="37"/>
      <c r="H4" s="37"/>
      <c r="I4" s="37"/>
      <c r="J4" s="37"/>
      <c r="K4" s="37"/>
      <c r="L4" s="38"/>
      <c r="M4" s="38"/>
      <c r="N4" s="38"/>
    </row>
    <row r="5" spans="1:7" ht="18" customHeight="1">
      <c r="A5" s="45" t="s">
        <v>363</v>
      </c>
      <c r="B5" s="50"/>
      <c r="C5" s="250"/>
      <c r="D5" s="250"/>
      <c r="E5" s="250"/>
      <c r="F5" s="251"/>
      <c r="G5" s="11"/>
    </row>
    <row r="6" spans="1:7" ht="33" customHeight="1">
      <c r="A6" s="45"/>
      <c r="B6" s="573" t="s">
        <v>362</v>
      </c>
      <c r="C6" s="573"/>
      <c r="D6" s="573"/>
      <c r="E6" s="573"/>
      <c r="F6" s="471"/>
      <c r="G6" s="11"/>
    </row>
    <row r="7" spans="2:14" ht="15" customHeight="1">
      <c r="B7" s="39"/>
      <c r="C7" s="62"/>
      <c r="D7" s="62"/>
      <c r="E7" s="37"/>
      <c r="F7" s="37"/>
      <c r="G7" s="37"/>
      <c r="H7" s="37"/>
      <c r="I7" s="37"/>
      <c r="J7" s="37"/>
      <c r="K7" s="37"/>
      <c r="L7" s="38"/>
      <c r="M7" s="38"/>
      <c r="N7" s="38"/>
    </row>
    <row r="8" spans="2:7" ht="18" customHeight="1">
      <c r="B8" s="56" t="s">
        <v>15</v>
      </c>
      <c r="C8" s="7"/>
      <c r="D8" s="188"/>
      <c r="E8" s="3" t="s">
        <v>214</v>
      </c>
      <c r="G8" s="11"/>
    </row>
    <row r="9" ht="9" customHeight="1" thickBot="1">
      <c r="G9" s="11"/>
    </row>
    <row r="10" spans="2:7" ht="51.75" customHeight="1">
      <c r="B10" s="167"/>
      <c r="C10" s="168" t="s">
        <v>401</v>
      </c>
      <c r="D10" s="168" t="s">
        <v>402</v>
      </c>
      <c r="E10" s="169" t="s">
        <v>325</v>
      </c>
      <c r="G10" s="11"/>
    </row>
    <row r="11" spans="2:5" ht="15.75" customHeight="1">
      <c r="B11" s="170" t="s">
        <v>1</v>
      </c>
      <c r="C11" s="229"/>
      <c r="D11" s="222"/>
      <c r="E11" s="230">
        <f>IF(ISERROR(ROUNDDOWN(D11/C11,1)),"",ROUNDDOWN(D11/C11,1))</f>
      </c>
    </row>
    <row r="12" spans="2:7" ht="15.75" customHeight="1">
      <c r="B12" s="171" t="s">
        <v>2</v>
      </c>
      <c r="C12" s="229"/>
      <c r="D12" s="222"/>
      <c r="E12" s="230">
        <f aca="true" t="shared" si="0" ref="E12:E21">IF(ISERROR(ROUNDDOWN(D12/C12,1)),"",ROUNDDOWN(D12/C12,1))</f>
      </c>
      <c r="G12" s="57"/>
    </row>
    <row r="13" spans="2:5" ht="15.75" customHeight="1">
      <c r="B13" s="170" t="s">
        <v>3</v>
      </c>
      <c r="C13" s="229"/>
      <c r="D13" s="222"/>
      <c r="E13" s="230">
        <f t="shared" si="0"/>
      </c>
    </row>
    <row r="14" spans="2:5" ht="15.75" customHeight="1">
      <c r="B14" s="171" t="s">
        <v>4</v>
      </c>
      <c r="C14" s="229"/>
      <c r="D14" s="222"/>
      <c r="E14" s="230">
        <f t="shared" si="0"/>
      </c>
    </row>
    <row r="15" spans="2:5" ht="15.75" customHeight="1">
      <c r="B15" s="170" t="s">
        <v>5</v>
      </c>
      <c r="C15" s="229"/>
      <c r="D15" s="222">
        <v>0</v>
      </c>
      <c r="E15" s="230">
        <f t="shared" si="0"/>
      </c>
    </row>
    <row r="16" spans="2:5" ht="15.75" customHeight="1">
      <c r="B16" s="171" t="s">
        <v>6</v>
      </c>
      <c r="C16" s="229"/>
      <c r="D16" s="222"/>
      <c r="E16" s="230">
        <f t="shared" si="0"/>
      </c>
    </row>
    <row r="17" spans="2:5" ht="15.75" customHeight="1">
      <c r="B17" s="170" t="s">
        <v>7</v>
      </c>
      <c r="C17" s="229">
        <v>0</v>
      </c>
      <c r="D17" s="222"/>
      <c r="E17" s="230">
        <f t="shared" si="0"/>
      </c>
    </row>
    <row r="18" spans="2:5" ht="15.75" customHeight="1">
      <c r="B18" s="171" t="s">
        <v>8</v>
      </c>
      <c r="C18" s="229"/>
      <c r="D18" s="222"/>
      <c r="E18" s="230">
        <f t="shared" si="0"/>
      </c>
    </row>
    <row r="19" spans="2:5" ht="15.75" customHeight="1">
      <c r="B19" s="170" t="s">
        <v>9</v>
      </c>
      <c r="C19" s="229"/>
      <c r="D19" s="222"/>
      <c r="E19" s="230">
        <f t="shared" si="0"/>
      </c>
    </row>
    <row r="20" spans="2:5" ht="15.75" customHeight="1">
      <c r="B20" s="171" t="s">
        <v>10</v>
      </c>
      <c r="C20" s="229"/>
      <c r="D20" s="222"/>
      <c r="E20" s="230">
        <f t="shared" si="0"/>
      </c>
    </row>
    <row r="21" spans="2:5" ht="15.75" customHeight="1" thickBot="1">
      <c r="B21" s="172" t="s">
        <v>11</v>
      </c>
      <c r="C21" s="229"/>
      <c r="D21" s="222"/>
      <c r="E21" s="230">
        <f t="shared" si="0"/>
      </c>
    </row>
    <row r="22" spans="2:5" ht="15.75" customHeight="1" thickBot="1" thickTop="1">
      <c r="B22" s="173" t="s">
        <v>56</v>
      </c>
      <c r="C22" s="231">
        <f>SUM(C11:C21)</f>
        <v>0</v>
      </c>
      <c r="D22" s="232">
        <f>SUM(D11:D21)</f>
        <v>0</v>
      </c>
      <c r="E22" s="181"/>
    </row>
    <row r="23" spans="2:5" ht="15.75" customHeight="1" thickBot="1" thickTop="1">
      <c r="B23" s="175" t="s">
        <v>203</v>
      </c>
      <c r="C23" s="233">
        <f>ROUNDDOWN(C22/COUNTA(C11:C21),1)</f>
        <v>0</v>
      </c>
      <c r="D23" s="234">
        <f>ROUNDDOWN(D22/COUNTA(D11:D21),1)</f>
        <v>0</v>
      </c>
      <c r="E23" s="235">
        <f>IF(ISERROR(ROUNDDOWN(D23/C23,1)),"",ROUNDDOWN(D23/C23,1))</f>
      </c>
    </row>
    <row r="24" spans="2:5" ht="18" customHeight="1">
      <c r="B24" s="591" t="s">
        <v>355</v>
      </c>
      <c r="C24" s="591"/>
      <c r="D24" s="591"/>
      <c r="E24" s="591"/>
    </row>
    <row r="25" spans="2:5" ht="18" customHeight="1">
      <c r="B25" s="18"/>
      <c r="C25" s="18"/>
      <c r="D25" s="18"/>
      <c r="E25" s="18"/>
    </row>
    <row r="26" spans="2:4" ht="18" customHeight="1">
      <c r="B26" s="59" t="s">
        <v>346</v>
      </c>
      <c r="C26" s="7"/>
      <c r="D26" s="7"/>
    </row>
    <row r="27" spans="2:11" ht="9" customHeight="1" thickBot="1">
      <c r="B27" s="58"/>
      <c r="C27" s="14"/>
      <c r="D27" s="5"/>
      <c r="E27" s="5"/>
      <c r="G27" s="5"/>
      <c r="H27" s="5"/>
      <c r="I27" s="5"/>
      <c r="J27" s="5"/>
      <c r="K27" s="5"/>
    </row>
    <row r="28" spans="2:11" ht="53.25" customHeight="1" thickBot="1">
      <c r="B28" s="177"/>
      <c r="C28" s="168" t="s">
        <v>401</v>
      </c>
      <c r="D28" s="168" t="s">
        <v>402</v>
      </c>
      <c r="E28" s="169" t="s">
        <v>325</v>
      </c>
      <c r="G28" s="5"/>
      <c r="H28" s="5"/>
      <c r="I28" s="5"/>
      <c r="J28" s="5"/>
      <c r="K28" s="5"/>
    </row>
    <row r="29" spans="2:11" ht="15.75" customHeight="1">
      <c r="B29" s="253" t="s">
        <v>258</v>
      </c>
      <c r="C29" s="260"/>
      <c r="D29" s="259"/>
      <c r="E29" s="230">
        <f>IF(ISERROR(ROUNDDOWN(D29/C29,1)),"",ROUNDDOWN(D29/C29,1))</f>
      </c>
      <c r="G29" s="5"/>
      <c r="H29" s="5"/>
      <c r="I29" s="5"/>
      <c r="J29" s="5"/>
      <c r="K29" s="5"/>
    </row>
    <row r="30" spans="2:11" ht="15.75" customHeight="1">
      <c r="B30" s="253" t="s">
        <v>258</v>
      </c>
      <c r="C30" s="223"/>
      <c r="D30" s="222"/>
      <c r="E30" s="230">
        <f>IF(ISERROR(ROUNDDOWN(D30/C30,1)),"",ROUNDDOWN(D30/C30,1))</f>
      </c>
      <c r="G30" s="5"/>
      <c r="H30" s="5"/>
      <c r="I30" s="5"/>
      <c r="J30" s="5"/>
      <c r="K30" s="5"/>
    </row>
    <row r="31" spans="2:11" ht="15.75" customHeight="1" thickBot="1">
      <c r="B31" s="253" t="s">
        <v>258</v>
      </c>
      <c r="C31" s="237"/>
      <c r="D31" s="224"/>
      <c r="E31" s="230">
        <f>IF(ISERROR(ROUNDDOWN(D31/C31,1)),"",ROUNDDOWN(D31/C31,1))</f>
      </c>
      <c r="G31" s="5"/>
      <c r="H31" s="5"/>
      <c r="I31" s="5"/>
      <c r="J31" s="5"/>
      <c r="K31" s="5"/>
    </row>
    <row r="32" spans="2:11" ht="15.75" customHeight="1" thickTop="1">
      <c r="B32" s="248" t="s">
        <v>56</v>
      </c>
      <c r="C32" s="225">
        <f>SUM(C29:C31)</f>
        <v>0</v>
      </c>
      <c r="D32" s="225">
        <f>SUM(D29:D31)</f>
        <v>0</v>
      </c>
      <c r="E32" s="174"/>
      <c r="G32" s="5"/>
      <c r="H32" s="5"/>
      <c r="I32" s="5"/>
      <c r="J32" s="5"/>
      <c r="K32" s="5"/>
    </row>
    <row r="33" spans="2:11" ht="15.75" customHeight="1" thickBot="1">
      <c r="B33" s="249" t="s">
        <v>57</v>
      </c>
      <c r="C33" s="227">
        <f>C32/3</f>
        <v>0</v>
      </c>
      <c r="D33" s="227">
        <f>D32/3</f>
        <v>0</v>
      </c>
      <c r="E33" s="238">
        <f>IF(ISERROR(ROUNDDOWN(D33/C33,1)),"",ROUNDDOWN(D33/C33,1))</f>
      </c>
      <c r="G33" s="5"/>
      <c r="H33" s="5"/>
      <c r="I33" s="5"/>
      <c r="J33" s="5"/>
      <c r="K33" s="5"/>
    </row>
    <row r="35" spans="2:15" ht="26.25" customHeight="1">
      <c r="B35" s="64"/>
      <c r="C35" s="584"/>
      <c r="D35" s="584"/>
      <c r="E35" s="584"/>
      <c r="F35" s="29"/>
      <c r="G35" s="2"/>
      <c r="H35" s="2"/>
      <c r="I35" s="2"/>
      <c r="J35" s="2"/>
      <c r="K35" s="2"/>
      <c r="L35" s="2"/>
      <c r="M35" s="2"/>
      <c r="N35" s="2"/>
      <c r="O35" s="2"/>
    </row>
    <row r="36" spans="2:18" ht="33" customHeight="1">
      <c r="B36" s="2" t="s">
        <v>210</v>
      </c>
      <c r="C36" s="29"/>
      <c r="D36" s="29"/>
      <c r="E36" s="29"/>
      <c r="F36" s="29"/>
      <c r="G36" s="2"/>
      <c r="H36" s="584"/>
      <c r="I36" s="584"/>
      <c r="J36" s="584"/>
      <c r="K36" s="2"/>
      <c r="L36" s="2"/>
      <c r="M36" s="2"/>
      <c r="N36" s="2"/>
      <c r="O36" s="2"/>
      <c r="P36" s="2"/>
      <c r="Q36" s="2"/>
      <c r="R36" s="2"/>
    </row>
    <row r="37" spans="2:15" ht="27.75" customHeight="1">
      <c r="B37" s="567" t="s">
        <v>216</v>
      </c>
      <c r="C37" s="567"/>
      <c r="D37" s="567"/>
      <c r="E37" s="567"/>
      <c r="F37" s="567"/>
      <c r="G37" s="567"/>
      <c r="H37" s="567"/>
      <c r="I37" s="2"/>
      <c r="J37" s="2"/>
      <c r="K37" s="2"/>
      <c r="L37" s="2"/>
      <c r="M37" s="2"/>
      <c r="N37" s="2"/>
      <c r="O37" s="2"/>
    </row>
    <row r="38" spans="2:15" ht="15.75" customHeight="1">
      <c r="B38" s="567"/>
      <c r="C38" s="567"/>
      <c r="D38" s="567"/>
      <c r="E38" s="567"/>
      <c r="F38" s="567"/>
      <c r="G38" s="567"/>
      <c r="H38" s="567"/>
      <c r="I38" s="2"/>
      <c r="J38" s="2"/>
      <c r="K38" s="2"/>
      <c r="L38" s="2"/>
      <c r="M38" s="2"/>
      <c r="N38" s="2"/>
      <c r="O38" s="2"/>
    </row>
    <row r="39" spans="2:6" ht="27.75" customHeight="1">
      <c r="B39" s="2" t="s">
        <v>212</v>
      </c>
      <c r="F39" s="29"/>
    </row>
    <row r="40" spans="2:15" ht="18" customHeight="1">
      <c r="B40" s="2" t="s">
        <v>213</v>
      </c>
      <c r="C40" s="61"/>
      <c r="D40" s="61"/>
      <c r="E40" s="61"/>
      <c r="F40" s="61"/>
      <c r="G40" s="61"/>
      <c r="H40" s="61"/>
      <c r="I40" s="61"/>
      <c r="J40" s="61"/>
      <c r="K40" s="61"/>
      <c r="L40" s="61"/>
      <c r="M40" s="61"/>
      <c r="N40" s="61"/>
      <c r="O40" s="61"/>
    </row>
    <row r="41" spans="2:15" ht="28.5" customHeight="1">
      <c r="B41" s="567" t="s">
        <v>219</v>
      </c>
      <c r="C41" s="568"/>
      <c r="D41" s="568"/>
      <c r="E41" s="568"/>
      <c r="F41" s="61"/>
      <c r="G41" s="61"/>
      <c r="H41" s="61"/>
      <c r="I41" s="61"/>
      <c r="J41" s="61"/>
      <c r="K41" s="61"/>
      <c r="L41" s="61"/>
      <c r="M41" s="61"/>
      <c r="N41" s="61"/>
      <c r="O41" s="61"/>
    </row>
    <row r="42" spans="2:6" ht="18" customHeight="1">
      <c r="B42" s="567" t="s">
        <v>217</v>
      </c>
      <c r="C42" s="568"/>
      <c r="D42" s="568"/>
      <c r="E42" s="568"/>
      <c r="F42" s="568"/>
    </row>
    <row r="43" spans="2:6" ht="18" customHeight="1">
      <c r="B43" s="568"/>
      <c r="C43" s="568"/>
      <c r="D43" s="568"/>
      <c r="E43" s="568"/>
      <c r="F43" s="568"/>
    </row>
    <row r="44" ht="30" customHeight="1"/>
  </sheetData>
  <sheetProtection/>
  <mergeCells count="8">
    <mergeCell ref="B42:F43"/>
    <mergeCell ref="B41:E41"/>
    <mergeCell ref="H36:J36"/>
    <mergeCell ref="B3:E3"/>
    <mergeCell ref="C35:E35"/>
    <mergeCell ref="B37:H38"/>
    <mergeCell ref="B24:E24"/>
    <mergeCell ref="B6:E6"/>
  </mergeCells>
  <printOptions horizontalCentered="1"/>
  <pageMargins left="0.3937007874015748" right="0.3937007874015748" top="0.5905511811023623" bottom="0.3937007874015748" header="0.5118110236220472" footer="0.5118110236220472"/>
  <pageSetup horizontalDpi="600" verticalDpi="600" orientation="portrait" paperSize="9" scale="89" r:id="rId3"/>
  <legacyDrawing r:id="rId2"/>
</worksheet>
</file>

<file path=xl/worksheets/sheet8.xml><?xml version="1.0" encoding="utf-8"?>
<worksheet xmlns="http://schemas.openxmlformats.org/spreadsheetml/2006/main" xmlns:r="http://schemas.openxmlformats.org/officeDocument/2006/relationships">
  <dimension ref="A1:R45"/>
  <sheetViews>
    <sheetView showZeros="0" view="pageBreakPreview" zoomScaleSheetLayoutView="100" zoomScalePageLayoutView="0" workbookViewId="0" topLeftCell="A1">
      <selection activeCell="A1" sqref="A1"/>
    </sheetView>
  </sheetViews>
  <sheetFormatPr defaultColWidth="9.140625" defaultRowHeight="18" customHeight="1"/>
  <cols>
    <col min="1" max="1" width="2.7109375" style="3" customWidth="1"/>
    <col min="2" max="2" width="20.421875" style="3" customWidth="1"/>
    <col min="3" max="4" width="27.57421875" style="3" customWidth="1"/>
    <col min="5" max="5" width="33.28125" style="3" customWidth="1"/>
    <col min="6" max="14" width="7.8515625" style="3" customWidth="1"/>
    <col min="15" max="15" width="7.7109375" style="3" customWidth="1"/>
    <col min="16" max="16384" width="9.140625" style="3" customWidth="1"/>
  </cols>
  <sheetData>
    <row r="1" spans="2:7" ht="18" customHeight="1">
      <c r="B1" s="3" t="s">
        <v>374</v>
      </c>
      <c r="G1" s="421" t="s">
        <v>284</v>
      </c>
    </row>
    <row r="2" ht="20.25" customHeight="1"/>
    <row r="3" spans="2:14" ht="36.75" customHeight="1">
      <c r="B3" s="589" t="s">
        <v>367</v>
      </c>
      <c r="C3" s="590"/>
      <c r="D3" s="590"/>
      <c r="E3" s="590"/>
      <c r="F3" s="37"/>
      <c r="G3" s="37"/>
      <c r="H3" s="37"/>
      <c r="I3" s="37"/>
      <c r="J3" s="37"/>
      <c r="K3" s="37"/>
      <c r="L3" s="38"/>
      <c r="M3" s="38"/>
      <c r="N3" s="38"/>
    </row>
    <row r="4" spans="2:14" ht="19.5" customHeight="1">
      <c r="B4" s="468"/>
      <c r="C4" s="469"/>
      <c r="D4" s="469"/>
      <c r="E4" s="469"/>
      <c r="F4" s="37"/>
      <c r="G4" s="37"/>
      <c r="H4" s="37"/>
      <c r="I4" s="37"/>
      <c r="J4" s="37"/>
      <c r="K4" s="37"/>
      <c r="L4" s="38"/>
      <c r="M4" s="38"/>
      <c r="N4" s="38"/>
    </row>
    <row r="5" spans="1:7" ht="18" customHeight="1">
      <c r="A5" s="45" t="s">
        <v>369</v>
      </c>
      <c r="B5" s="50"/>
      <c r="C5" s="250"/>
      <c r="D5" s="250"/>
      <c r="E5" s="250"/>
      <c r="F5" s="251"/>
      <c r="G5" s="11"/>
    </row>
    <row r="6" spans="1:7" ht="20.25" customHeight="1">
      <c r="A6" s="45"/>
      <c r="B6" s="573" t="s">
        <v>368</v>
      </c>
      <c r="C6" s="573"/>
      <c r="D6" s="573"/>
      <c r="E6" s="573"/>
      <c r="F6" s="471"/>
      <c r="G6" s="11"/>
    </row>
    <row r="7" spans="1:7" ht="16.5" customHeight="1">
      <c r="A7" s="45"/>
      <c r="B7" s="252"/>
      <c r="C7" s="252"/>
      <c r="D7" s="252"/>
      <c r="E7" s="252"/>
      <c r="F7" s="471"/>
      <c r="G7" s="11"/>
    </row>
    <row r="8" spans="1:7" ht="18" customHeight="1">
      <c r="A8" s="45" t="s">
        <v>370</v>
      </c>
      <c r="B8" s="50"/>
      <c r="C8" s="250"/>
      <c r="D8" s="250"/>
      <c r="E8" s="250"/>
      <c r="F8" s="251"/>
      <c r="G8" s="11"/>
    </row>
    <row r="9" spans="1:7" ht="20.25" customHeight="1">
      <c r="A9" s="45"/>
      <c r="B9" s="573" t="s">
        <v>371</v>
      </c>
      <c r="C9" s="573"/>
      <c r="D9" s="573"/>
      <c r="E9" s="573"/>
      <c r="F9" s="471"/>
      <c r="G9" s="11"/>
    </row>
    <row r="10" spans="2:14" ht="15" customHeight="1">
      <c r="B10" s="39"/>
      <c r="C10" s="62"/>
      <c r="D10" s="62"/>
      <c r="E10" s="37"/>
      <c r="F10" s="37"/>
      <c r="G10" s="37"/>
      <c r="H10" s="37"/>
      <c r="I10" s="37"/>
      <c r="J10" s="37"/>
      <c r="K10" s="37"/>
      <c r="L10" s="38"/>
      <c r="M10" s="38"/>
      <c r="N10" s="38"/>
    </row>
    <row r="11" spans="2:7" ht="18" customHeight="1">
      <c r="B11" s="56" t="s">
        <v>15</v>
      </c>
      <c r="C11" s="7"/>
      <c r="D11" s="188"/>
      <c r="E11" s="3" t="s">
        <v>214</v>
      </c>
      <c r="G11" s="11"/>
    </row>
    <row r="12" ht="9" customHeight="1" thickBot="1">
      <c r="G12" s="11"/>
    </row>
    <row r="13" spans="2:7" ht="51.75" customHeight="1">
      <c r="B13" s="167"/>
      <c r="C13" s="168" t="s">
        <v>61</v>
      </c>
      <c r="D13" s="168" t="s">
        <v>372</v>
      </c>
      <c r="E13" s="169" t="s">
        <v>373</v>
      </c>
      <c r="G13" s="11"/>
    </row>
    <row r="14" spans="2:5" ht="15.75" customHeight="1">
      <c r="B14" s="170" t="s">
        <v>1</v>
      </c>
      <c r="C14" s="229"/>
      <c r="D14" s="222"/>
      <c r="E14" s="230">
        <f>IF(ISERROR(ROUNDDOWN(D14/C14,1)),"",ROUNDDOWN(D14/C14,1))</f>
      </c>
    </row>
    <row r="15" spans="2:7" ht="15.75" customHeight="1">
      <c r="B15" s="171" t="s">
        <v>2</v>
      </c>
      <c r="C15" s="229"/>
      <c r="D15" s="222"/>
      <c r="E15" s="230">
        <f aca="true" t="shared" si="0" ref="E15:E24">IF(ISERROR(ROUNDDOWN(D15/C15,1)),"",ROUNDDOWN(D15/C15,1))</f>
      </c>
      <c r="G15" s="57"/>
    </row>
    <row r="16" spans="2:5" ht="15.75" customHeight="1">
      <c r="B16" s="170" t="s">
        <v>3</v>
      </c>
      <c r="C16" s="229"/>
      <c r="D16" s="222"/>
      <c r="E16" s="230">
        <f t="shared" si="0"/>
      </c>
    </row>
    <row r="17" spans="2:5" ht="15.75" customHeight="1">
      <c r="B17" s="171" t="s">
        <v>4</v>
      </c>
      <c r="C17" s="229"/>
      <c r="D17" s="222"/>
      <c r="E17" s="230">
        <f t="shared" si="0"/>
      </c>
    </row>
    <row r="18" spans="2:5" ht="15.75" customHeight="1">
      <c r="B18" s="170" t="s">
        <v>5</v>
      </c>
      <c r="C18" s="229"/>
      <c r="D18" s="222">
        <v>0</v>
      </c>
      <c r="E18" s="230">
        <f t="shared" si="0"/>
      </c>
    </row>
    <row r="19" spans="2:5" ht="15.75" customHeight="1">
      <c r="B19" s="171" t="s">
        <v>6</v>
      </c>
      <c r="C19" s="229"/>
      <c r="D19" s="222"/>
      <c r="E19" s="230">
        <f t="shared" si="0"/>
      </c>
    </row>
    <row r="20" spans="2:5" ht="15.75" customHeight="1">
      <c r="B20" s="170" t="s">
        <v>7</v>
      </c>
      <c r="C20" s="229">
        <v>0</v>
      </c>
      <c r="D20" s="222"/>
      <c r="E20" s="230">
        <f t="shared" si="0"/>
      </c>
    </row>
    <row r="21" spans="2:5" ht="15.75" customHeight="1">
      <c r="B21" s="171" t="s">
        <v>8</v>
      </c>
      <c r="C21" s="229"/>
      <c r="D21" s="222"/>
      <c r="E21" s="230">
        <f t="shared" si="0"/>
      </c>
    </row>
    <row r="22" spans="2:5" ht="15.75" customHeight="1">
      <c r="B22" s="170" t="s">
        <v>9</v>
      </c>
      <c r="C22" s="229"/>
      <c r="D22" s="222"/>
      <c r="E22" s="230">
        <f t="shared" si="0"/>
      </c>
    </row>
    <row r="23" spans="2:5" ht="15.75" customHeight="1">
      <c r="B23" s="171" t="s">
        <v>10</v>
      </c>
      <c r="C23" s="229"/>
      <c r="D23" s="222"/>
      <c r="E23" s="230">
        <f t="shared" si="0"/>
      </c>
    </row>
    <row r="24" spans="2:5" ht="15.75" customHeight="1" thickBot="1">
      <c r="B24" s="172" t="s">
        <v>11</v>
      </c>
      <c r="C24" s="229"/>
      <c r="D24" s="222"/>
      <c r="E24" s="230">
        <f t="shared" si="0"/>
      </c>
    </row>
    <row r="25" spans="2:5" ht="15.75" customHeight="1" thickBot="1" thickTop="1">
      <c r="B25" s="173" t="s">
        <v>56</v>
      </c>
      <c r="C25" s="231">
        <f>SUM(C14:C24)</f>
        <v>0</v>
      </c>
      <c r="D25" s="232">
        <f>SUM(D14:D24)</f>
        <v>0</v>
      </c>
      <c r="E25" s="181"/>
    </row>
    <row r="26" spans="2:5" ht="15.75" customHeight="1" thickBot="1" thickTop="1">
      <c r="B26" s="175" t="s">
        <v>203</v>
      </c>
      <c r="C26" s="233">
        <f>ROUNDDOWN(C25/COUNTA(C14:C24),1)</f>
        <v>0</v>
      </c>
      <c r="D26" s="234">
        <f>ROUNDDOWN(D25/COUNTA(D14:D24),1)</f>
        <v>0</v>
      </c>
      <c r="E26" s="235">
        <f>IF(ISERROR(ROUNDDOWN(D26/C26,1)),"",ROUNDDOWN(D26/C26,1))</f>
      </c>
    </row>
    <row r="27" spans="2:5" ht="18" customHeight="1">
      <c r="B27" s="591" t="s">
        <v>355</v>
      </c>
      <c r="C27" s="591"/>
      <c r="D27" s="591"/>
      <c r="E27" s="591"/>
    </row>
    <row r="28" spans="2:5" ht="18" customHeight="1">
      <c r="B28" s="18"/>
      <c r="C28" s="18"/>
      <c r="D28" s="18"/>
      <c r="E28" s="18"/>
    </row>
    <row r="29" spans="2:4" ht="18" customHeight="1">
      <c r="B29" s="59" t="s">
        <v>346</v>
      </c>
      <c r="C29" s="7"/>
      <c r="D29" s="7"/>
    </row>
    <row r="30" spans="2:11" ht="9" customHeight="1" thickBot="1">
      <c r="B30" s="58"/>
      <c r="C30" s="14"/>
      <c r="D30" s="5"/>
      <c r="E30" s="5"/>
      <c r="G30" s="5"/>
      <c r="H30" s="5"/>
      <c r="I30" s="5"/>
      <c r="J30" s="5"/>
      <c r="K30" s="5"/>
    </row>
    <row r="31" spans="2:11" ht="53.25" customHeight="1" thickBot="1">
      <c r="B31" s="177"/>
      <c r="C31" s="168" t="s">
        <v>353</v>
      </c>
      <c r="D31" s="168" t="s">
        <v>352</v>
      </c>
      <c r="E31" s="169" t="s">
        <v>325</v>
      </c>
      <c r="G31" s="5"/>
      <c r="H31" s="5"/>
      <c r="I31" s="5"/>
      <c r="J31" s="5"/>
      <c r="K31" s="5"/>
    </row>
    <row r="32" spans="2:11" ht="15.75" customHeight="1">
      <c r="B32" s="253" t="s">
        <v>258</v>
      </c>
      <c r="C32" s="260"/>
      <c r="D32" s="259"/>
      <c r="E32" s="230">
        <f>IF(ISERROR(ROUNDDOWN(D32/C32,1)),"",ROUNDDOWN(D32/C32,1))</f>
      </c>
      <c r="G32" s="5"/>
      <c r="H32" s="5"/>
      <c r="I32" s="5"/>
      <c r="J32" s="5"/>
      <c r="K32" s="5"/>
    </row>
    <row r="33" spans="2:11" ht="15.75" customHeight="1">
      <c r="B33" s="253" t="s">
        <v>258</v>
      </c>
      <c r="C33" s="223"/>
      <c r="D33" s="222"/>
      <c r="E33" s="230">
        <f>IF(ISERROR(ROUNDDOWN(D33/C33,1)),"",ROUNDDOWN(D33/C33,1))</f>
      </c>
      <c r="G33" s="5"/>
      <c r="H33" s="5"/>
      <c r="I33" s="5"/>
      <c r="J33" s="5"/>
      <c r="K33" s="5"/>
    </row>
    <row r="34" spans="2:11" ht="15.75" customHeight="1" thickBot="1">
      <c r="B34" s="253" t="s">
        <v>258</v>
      </c>
      <c r="C34" s="237"/>
      <c r="D34" s="224"/>
      <c r="E34" s="230">
        <f>IF(ISERROR(ROUNDDOWN(D34/C34,1)),"",ROUNDDOWN(D34/C34,1))</f>
      </c>
      <c r="G34" s="5"/>
      <c r="H34" s="5"/>
      <c r="I34" s="5"/>
      <c r="J34" s="5"/>
      <c r="K34" s="5"/>
    </row>
    <row r="35" spans="2:11" ht="15.75" customHeight="1" thickTop="1">
      <c r="B35" s="248" t="s">
        <v>56</v>
      </c>
      <c r="C35" s="225">
        <f>SUM(C32:C34)</f>
        <v>0</v>
      </c>
      <c r="D35" s="225">
        <f>SUM(D32:D34)</f>
        <v>0</v>
      </c>
      <c r="E35" s="174"/>
      <c r="G35" s="5"/>
      <c r="H35" s="5"/>
      <c r="I35" s="5"/>
      <c r="J35" s="5"/>
      <c r="K35" s="5"/>
    </row>
    <row r="36" spans="2:11" ht="15.75" customHeight="1" thickBot="1">
      <c r="B36" s="249" t="s">
        <v>57</v>
      </c>
      <c r="C36" s="227">
        <f>C35/3</f>
        <v>0</v>
      </c>
      <c r="D36" s="227">
        <f>D35/3</f>
        <v>0</v>
      </c>
      <c r="E36" s="238">
        <f>IF(ISERROR(ROUNDDOWN(D36/C36,1)),"",ROUNDDOWN(D36/C36,1))</f>
      </c>
      <c r="G36" s="5"/>
      <c r="H36" s="5"/>
      <c r="I36" s="5"/>
      <c r="J36" s="5"/>
      <c r="K36" s="5"/>
    </row>
    <row r="38" spans="2:18" ht="33" customHeight="1">
      <c r="B38" s="2" t="s">
        <v>210</v>
      </c>
      <c r="C38" s="29"/>
      <c r="D38" s="29"/>
      <c r="E38" s="29"/>
      <c r="F38" s="29"/>
      <c r="G38" s="2"/>
      <c r="H38" s="584"/>
      <c r="I38" s="584"/>
      <c r="J38" s="584"/>
      <c r="K38" s="2"/>
      <c r="L38" s="2"/>
      <c r="M38" s="2"/>
      <c r="N38" s="2"/>
      <c r="O38" s="2"/>
      <c r="P38" s="2"/>
      <c r="Q38" s="2"/>
      <c r="R38" s="2"/>
    </row>
    <row r="39" spans="2:15" ht="27.75" customHeight="1">
      <c r="B39" s="567" t="s">
        <v>216</v>
      </c>
      <c r="C39" s="567"/>
      <c r="D39" s="567"/>
      <c r="E39" s="567"/>
      <c r="F39" s="567"/>
      <c r="G39" s="567"/>
      <c r="H39" s="567"/>
      <c r="I39" s="2"/>
      <c r="J39" s="2"/>
      <c r="K39" s="2"/>
      <c r="L39" s="2"/>
      <c r="M39" s="2"/>
      <c r="N39" s="2"/>
      <c r="O39" s="2"/>
    </row>
    <row r="40" spans="2:15" ht="15.75" customHeight="1">
      <c r="B40" s="567"/>
      <c r="C40" s="567"/>
      <c r="D40" s="567"/>
      <c r="E40" s="567"/>
      <c r="F40" s="567"/>
      <c r="G40" s="567"/>
      <c r="H40" s="567"/>
      <c r="I40" s="2"/>
      <c r="J40" s="2"/>
      <c r="K40" s="2"/>
      <c r="L40" s="2"/>
      <c r="M40" s="2"/>
      <c r="N40" s="2"/>
      <c r="O40" s="2"/>
    </row>
    <row r="41" spans="2:6" ht="27.75" customHeight="1">
      <c r="B41" s="2" t="s">
        <v>212</v>
      </c>
      <c r="F41" s="29"/>
    </row>
    <row r="42" spans="2:15" ht="18" customHeight="1">
      <c r="B42" s="2" t="s">
        <v>213</v>
      </c>
      <c r="C42" s="61"/>
      <c r="D42" s="61"/>
      <c r="E42" s="61"/>
      <c r="F42" s="61"/>
      <c r="G42" s="61"/>
      <c r="H42" s="61"/>
      <c r="I42" s="61"/>
      <c r="J42" s="61"/>
      <c r="K42" s="61"/>
      <c r="L42" s="61"/>
      <c r="M42" s="61"/>
      <c r="N42" s="61"/>
      <c r="O42" s="61"/>
    </row>
    <row r="43" spans="2:15" ht="28.5" customHeight="1">
      <c r="B43" s="567" t="s">
        <v>219</v>
      </c>
      <c r="C43" s="568"/>
      <c r="D43" s="568"/>
      <c r="E43" s="568"/>
      <c r="F43" s="61"/>
      <c r="G43" s="61"/>
      <c r="H43" s="61"/>
      <c r="I43" s="61"/>
      <c r="J43" s="61"/>
      <c r="K43" s="61"/>
      <c r="L43" s="61"/>
      <c r="M43" s="61"/>
      <c r="N43" s="61"/>
      <c r="O43" s="61"/>
    </row>
    <row r="44" spans="2:6" ht="18" customHeight="1">
      <c r="B44" s="567" t="s">
        <v>217</v>
      </c>
      <c r="C44" s="568"/>
      <c r="D44" s="568"/>
      <c r="E44" s="568"/>
      <c r="F44" s="568"/>
    </row>
    <row r="45" spans="2:6" ht="18" customHeight="1">
      <c r="B45" s="568"/>
      <c r="C45" s="568"/>
      <c r="D45" s="568"/>
      <c r="E45" s="568"/>
      <c r="F45" s="568"/>
    </row>
    <row r="46" ht="30" customHeight="1"/>
  </sheetData>
  <sheetProtection/>
  <mergeCells count="8">
    <mergeCell ref="H38:J38"/>
    <mergeCell ref="B39:H40"/>
    <mergeCell ref="B43:E43"/>
    <mergeCell ref="B44:F45"/>
    <mergeCell ref="B9:E9"/>
    <mergeCell ref="B3:E3"/>
    <mergeCell ref="B6:E6"/>
    <mergeCell ref="B27:E27"/>
  </mergeCells>
  <hyperlinks>
    <hyperlink ref="G1" location="目次!A1" display="目次"/>
  </hyperlinks>
  <printOptions horizontalCentered="1"/>
  <pageMargins left="0.3937007874015748" right="0.3937007874015748" top="0.5905511811023623" bottom="0.3937007874015748" header="0.5118110236220472" footer="0.5118110236220472"/>
  <pageSetup horizontalDpi="600" verticalDpi="600" orientation="portrait" paperSize="9" scale="89" r:id="rId3"/>
  <legacyDrawing r:id="rId2"/>
</worksheet>
</file>

<file path=xl/worksheets/sheet9.xml><?xml version="1.0" encoding="utf-8"?>
<worksheet xmlns="http://schemas.openxmlformats.org/spreadsheetml/2006/main" xmlns:r="http://schemas.openxmlformats.org/officeDocument/2006/relationships">
  <dimension ref="A1:G37"/>
  <sheetViews>
    <sheetView showZeros="0" view="pageBreakPreview" zoomScaleSheetLayoutView="100" zoomScalePageLayoutView="0" workbookViewId="0" topLeftCell="A1">
      <selection activeCell="F1" sqref="F1"/>
    </sheetView>
  </sheetViews>
  <sheetFormatPr defaultColWidth="9.140625" defaultRowHeight="12"/>
  <cols>
    <col min="1" max="1" width="4.140625" style="0" customWidth="1"/>
    <col min="2" max="2" width="19.00390625" style="0" customWidth="1"/>
    <col min="3" max="3" width="21.28125" style="0" customWidth="1"/>
    <col min="4" max="4" width="34.57421875" style="0" customWidth="1"/>
    <col min="5" max="5" width="34.140625" style="0" customWidth="1"/>
    <col min="6" max="6" width="24.28125" style="0" customWidth="1"/>
    <col min="7" max="7" width="23.140625" style="0" customWidth="1"/>
  </cols>
  <sheetData>
    <row r="1" spans="1:6" ht="13.5">
      <c r="A1" s="312" t="s">
        <v>64</v>
      </c>
      <c r="B1" s="312"/>
      <c r="C1" s="312"/>
      <c r="D1" s="312"/>
      <c r="E1" s="312"/>
      <c r="F1" s="421"/>
    </row>
    <row r="2" spans="1:5" ht="52.5" customHeight="1">
      <c r="A2" s="313"/>
      <c r="B2" s="593" t="s">
        <v>417</v>
      </c>
      <c r="C2" s="593"/>
      <c r="D2" s="593"/>
      <c r="E2" s="593"/>
    </row>
    <row r="3" spans="1:5" ht="15" customHeight="1">
      <c r="A3" s="313"/>
      <c r="B3" s="314"/>
      <c r="C3" s="314"/>
      <c r="D3" s="314"/>
      <c r="E3" s="314"/>
    </row>
    <row r="4" spans="1:5" ht="15" customHeight="1">
      <c r="A4" s="312"/>
      <c r="B4" s="312"/>
      <c r="C4" s="312"/>
      <c r="D4" s="312"/>
      <c r="E4" s="312"/>
    </row>
    <row r="5" spans="1:5" ht="15" customHeight="1">
      <c r="A5" s="312"/>
      <c r="B5" s="595" t="s">
        <v>66</v>
      </c>
      <c r="C5" s="596"/>
      <c r="D5" s="276"/>
      <c r="E5" s="264" t="s">
        <v>214</v>
      </c>
    </row>
    <row r="6" spans="1:5" ht="15" customHeight="1">
      <c r="A6" s="312"/>
      <c r="B6" s="458"/>
      <c r="C6" s="459"/>
      <c r="D6" s="461"/>
      <c r="E6" s="264"/>
    </row>
    <row r="7" spans="2:5" s="420" customFormat="1" ht="89.25" customHeight="1">
      <c r="B7" s="599" t="s">
        <v>409</v>
      </c>
      <c r="C7" s="600"/>
      <c r="D7" s="600"/>
      <c r="E7" s="600"/>
    </row>
    <row r="8" spans="1:5" ht="18" customHeight="1" thickBot="1">
      <c r="A8" s="312"/>
      <c r="B8" s="594" t="s">
        <v>330</v>
      </c>
      <c r="C8" s="594"/>
      <c r="D8" s="594"/>
      <c r="E8" s="594"/>
    </row>
    <row r="9" spans="1:6" ht="45" customHeight="1" thickBot="1">
      <c r="A9" s="312"/>
      <c r="B9" s="317" t="s">
        <v>0</v>
      </c>
      <c r="C9" s="278" t="s">
        <v>54</v>
      </c>
      <c r="D9" s="278" t="s">
        <v>403</v>
      </c>
      <c r="E9" s="169" t="s">
        <v>383</v>
      </c>
      <c r="F9" s="29"/>
    </row>
    <row r="10" spans="1:5" ht="15" customHeight="1">
      <c r="A10" s="312"/>
      <c r="B10" s="318" t="s">
        <v>70</v>
      </c>
      <c r="C10" s="319"/>
      <c r="D10" s="320"/>
      <c r="E10" s="297">
        <f>IF(ISERROR(ROUNDDOWN(D10/C10,1)),"",ROUNDDOWN(D10/C10,1))</f>
      </c>
    </row>
    <row r="11" spans="1:5" ht="15" customHeight="1">
      <c r="A11" s="312"/>
      <c r="B11" s="321" t="s">
        <v>71</v>
      </c>
      <c r="C11" s="319"/>
      <c r="D11" s="320"/>
      <c r="E11" s="297">
        <f aca="true" t="shared" si="0" ref="E11:E20">IF(ISERROR(ROUNDDOWN(D11/C11,1)),"",ROUNDDOWN(D11/C11,1))</f>
      </c>
    </row>
    <row r="12" spans="1:5" ht="15" customHeight="1">
      <c r="A12" s="312"/>
      <c r="B12" s="321" t="s">
        <v>72</v>
      </c>
      <c r="C12" s="319"/>
      <c r="D12" s="320"/>
      <c r="E12" s="297">
        <f t="shared" si="0"/>
      </c>
    </row>
    <row r="13" spans="1:5" ht="15" customHeight="1">
      <c r="A13" s="312"/>
      <c r="B13" s="321" t="s">
        <v>73</v>
      </c>
      <c r="C13" s="319"/>
      <c r="D13" s="320"/>
      <c r="E13" s="297">
        <f t="shared" si="0"/>
      </c>
    </row>
    <row r="14" spans="1:5" ht="15" customHeight="1">
      <c r="A14" s="312"/>
      <c r="B14" s="321" t="s">
        <v>74</v>
      </c>
      <c r="C14" s="319"/>
      <c r="D14" s="320"/>
      <c r="E14" s="297">
        <f t="shared" si="0"/>
      </c>
    </row>
    <row r="15" spans="1:5" ht="15" customHeight="1">
      <c r="A15" s="312"/>
      <c r="B15" s="321" t="s">
        <v>75</v>
      </c>
      <c r="C15" s="319">
        <v>0</v>
      </c>
      <c r="D15" s="320">
        <v>0</v>
      </c>
      <c r="E15" s="297">
        <f t="shared" si="0"/>
      </c>
    </row>
    <row r="16" spans="1:5" ht="15" customHeight="1">
      <c r="A16" s="312"/>
      <c r="B16" s="321" t="s">
        <v>76</v>
      </c>
      <c r="C16" s="319"/>
      <c r="D16" s="320"/>
      <c r="E16" s="297">
        <f t="shared" si="0"/>
      </c>
    </row>
    <row r="17" spans="1:5" ht="15" customHeight="1">
      <c r="A17" s="312"/>
      <c r="B17" s="321" t="s">
        <v>77</v>
      </c>
      <c r="C17" s="319"/>
      <c r="D17" s="320"/>
      <c r="E17" s="297">
        <f t="shared" si="0"/>
      </c>
    </row>
    <row r="18" spans="1:5" ht="15" customHeight="1">
      <c r="A18" s="312"/>
      <c r="B18" s="321" t="s">
        <v>78</v>
      </c>
      <c r="C18" s="319"/>
      <c r="D18" s="320"/>
      <c r="E18" s="297">
        <f t="shared" si="0"/>
      </c>
    </row>
    <row r="19" spans="1:5" ht="15" customHeight="1">
      <c r="A19" s="312"/>
      <c r="B19" s="321" t="s">
        <v>79</v>
      </c>
      <c r="C19" s="319"/>
      <c r="D19" s="320"/>
      <c r="E19" s="297">
        <f t="shared" si="0"/>
      </c>
    </row>
    <row r="20" spans="1:5" ht="15" customHeight="1" thickBot="1">
      <c r="A20" s="312"/>
      <c r="B20" s="322" t="s">
        <v>80</v>
      </c>
      <c r="C20" s="319"/>
      <c r="D20" s="320"/>
      <c r="E20" s="297">
        <f t="shared" si="0"/>
      </c>
    </row>
    <row r="21" spans="1:5" ht="20.25" customHeight="1" thickBot="1" thickTop="1">
      <c r="A21" s="312"/>
      <c r="B21" s="323" t="s">
        <v>205</v>
      </c>
      <c r="C21" s="300">
        <f>SUM(C10:C20)</f>
        <v>0</v>
      </c>
      <c r="D21" s="301">
        <f>SUM(D10:D20)</f>
        <v>0</v>
      </c>
      <c r="E21" s="302"/>
    </row>
    <row r="22" spans="1:5" ht="20.25" customHeight="1" thickBot="1" thickTop="1">
      <c r="A22" s="312"/>
      <c r="B22" s="324" t="s">
        <v>206</v>
      </c>
      <c r="C22" s="325">
        <f>ROUNDDOWN(C21/COUNTA(C10:C20),1)</f>
        <v>0</v>
      </c>
      <c r="D22" s="326">
        <f>ROUNDDOWN(D21/COUNTA(D10:D20),1)</f>
        <v>0</v>
      </c>
      <c r="E22" s="305">
        <f>IF(ISERROR(ROUNDDOWN(D22/C22,1)),"",ROUNDDOWN(D22/C22,1))</f>
      </c>
    </row>
    <row r="23" spans="1:5" ht="20.25" customHeight="1">
      <c r="A23" s="312"/>
      <c r="B23" s="327"/>
      <c r="C23" s="328"/>
      <c r="D23" s="312"/>
      <c r="E23" s="312"/>
    </row>
    <row r="24" spans="1:5" ht="15" customHeight="1">
      <c r="A24" s="312"/>
      <c r="B24" s="312"/>
      <c r="C24" s="312"/>
      <c r="D24" s="312"/>
      <c r="E24" s="329"/>
    </row>
    <row r="25" spans="1:7" ht="29.25" customHeight="1">
      <c r="A25" s="597" t="s">
        <v>210</v>
      </c>
      <c r="B25" s="598"/>
      <c r="C25" s="598"/>
      <c r="D25" s="598"/>
      <c r="E25" s="598"/>
      <c r="F25" s="189"/>
      <c r="G25" s="189"/>
    </row>
    <row r="26" spans="1:7" ht="50.25" customHeight="1">
      <c r="A26" s="597" t="s">
        <v>225</v>
      </c>
      <c r="B26" s="598"/>
      <c r="C26" s="598"/>
      <c r="D26" s="598"/>
      <c r="E26" s="598"/>
      <c r="F26" s="195"/>
      <c r="G26" s="195"/>
    </row>
    <row r="27" spans="1:7" ht="36" customHeight="1">
      <c r="A27" s="597" t="s">
        <v>212</v>
      </c>
      <c r="B27" s="598"/>
      <c r="C27" s="598"/>
      <c r="D27" s="598"/>
      <c r="E27" s="598"/>
      <c r="F27" s="189"/>
      <c r="G27" s="189"/>
    </row>
    <row r="28" spans="1:7" ht="15" customHeight="1">
      <c r="A28" s="330" t="s">
        <v>213</v>
      </c>
      <c r="B28" s="330"/>
      <c r="C28" s="330"/>
      <c r="D28" s="330"/>
      <c r="E28" s="330"/>
      <c r="F28" s="189"/>
      <c r="G28" s="189"/>
    </row>
    <row r="29" spans="1:7" ht="15" customHeight="1">
      <c r="A29" s="330"/>
      <c r="B29" s="330"/>
      <c r="C29" s="330"/>
      <c r="D29" s="330"/>
      <c r="E29" s="330"/>
      <c r="F29" s="189"/>
      <c r="G29" s="189"/>
    </row>
    <row r="30" spans="1:5" ht="15" customHeight="1">
      <c r="A30" s="312"/>
      <c r="B30" s="592" t="s">
        <v>349</v>
      </c>
      <c r="C30" s="592"/>
      <c r="D30" s="592"/>
      <c r="E30" s="592"/>
    </row>
    <row r="31" spans="1:5" ht="15" customHeight="1" thickBot="1">
      <c r="A31" s="312"/>
      <c r="B31" s="331"/>
      <c r="C31" s="331"/>
      <c r="D31" s="331"/>
      <c r="E31" s="331"/>
    </row>
    <row r="32" spans="1:6" ht="45" customHeight="1" thickBot="1">
      <c r="A32" s="312"/>
      <c r="B32" s="317" t="s">
        <v>0</v>
      </c>
      <c r="C32" s="278" t="s">
        <v>54</v>
      </c>
      <c r="D32" s="278" t="s">
        <v>403</v>
      </c>
      <c r="E32" s="169" t="s">
        <v>383</v>
      </c>
      <c r="F32" s="29"/>
    </row>
    <row r="33" spans="1:5" ht="15" customHeight="1">
      <c r="A33" s="312"/>
      <c r="B33" s="287" t="s">
        <v>258</v>
      </c>
      <c r="C33" s="332"/>
      <c r="D33" s="333"/>
      <c r="E33" s="297">
        <f>IF(ISERROR(ROUNDDOWN(D33/C33,1)),"",ROUNDDOWN(D33/C33,1))</f>
      </c>
    </row>
    <row r="34" spans="1:5" ht="15" customHeight="1">
      <c r="A34" s="312"/>
      <c r="B34" s="287" t="s">
        <v>258</v>
      </c>
      <c r="C34" s="334">
        <v>0</v>
      </c>
      <c r="D34" s="335"/>
      <c r="E34" s="297">
        <f>IF(ISERROR(ROUNDDOWN(D34/C34,1)),"",ROUNDDOWN(D34/C34,1))</f>
      </c>
    </row>
    <row r="35" spans="1:5" ht="15" customHeight="1" thickBot="1">
      <c r="A35" s="312"/>
      <c r="B35" s="287" t="s">
        <v>258</v>
      </c>
      <c r="C35" s="336">
        <v>0</v>
      </c>
      <c r="D35" s="337">
        <v>0</v>
      </c>
      <c r="E35" s="297">
        <f>IF(ISERROR(ROUNDDOWN(D35/C35,1)),"",ROUNDDOWN(D35/C35,1))</f>
      </c>
    </row>
    <row r="36" spans="1:5" ht="15" customHeight="1" thickTop="1">
      <c r="A36" s="312"/>
      <c r="B36" s="283" t="s">
        <v>56</v>
      </c>
      <c r="C36" s="292">
        <f>SUM(C33:C35)</f>
        <v>0</v>
      </c>
      <c r="D36" s="292">
        <f>SUM(D33:D35)</f>
        <v>0</v>
      </c>
      <c r="E36" s="309"/>
    </row>
    <row r="37" spans="2:5" ht="15" customHeight="1" thickBot="1">
      <c r="B37" s="175" t="s">
        <v>57</v>
      </c>
      <c r="C37" s="227">
        <f>C36/3</f>
        <v>0</v>
      </c>
      <c r="D37" s="227">
        <f>D36/3</f>
        <v>0</v>
      </c>
      <c r="E37" s="238">
        <f>IF(ISERROR(ROUNDDOWN(D37/C37,1)),"",ROUNDDOWN(D37/C37,1))</f>
      </c>
    </row>
  </sheetData>
  <sheetProtection/>
  <mergeCells count="8">
    <mergeCell ref="B30:E30"/>
    <mergeCell ref="B2:E2"/>
    <mergeCell ref="B8:E8"/>
    <mergeCell ref="B5:C5"/>
    <mergeCell ref="A25:E25"/>
    <mergeCell ref="A26:E26"/>
    <mergeCell ref="A27:E27"/>
    <mergeCell ref="B7:E7"/>
  </mergeCells>
  <printOptions horizontalCentered="1"/>
  <pageMargins left="0.7874015748031497" right="0.7874015748031497" top="0.5905511811023623" bottom="0.5905511811023623" header="0.5118110236220472" footer="0.5118110236220472"/>
  <pageSetup horizontalDpi="600" verticalDpi="600" orientation="portrait" paperSize="9" scale="84"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菅原　史晶</dc:creator>
  <cp:keywords/>
  <dc:description/>
  <cp:lastModifiedBy>Windows ユーザー</cp:lastModifiedBy>
  <dcterms:modified xsi:type="dcterms:W3CDTF">2021-04-04T01:32:36Z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