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N:\高齢介護課\介護保険係\07 補助金・負担金等\09 地域密着型サービス拠点等整備補助金\R8\R9年度に向けたＨＰ一式\"/>
    </mc:Choice>
  </mc:AlternateContent>
  <xr:revisionPtr revIDLastSave="0" documentId="13_ncr:1_{0235D90D-B658-4299-9B90-CDBE99A5DD01}" xr6:coauthVersionLast="47" xr6:coauthVersionMax="47" xr10:uidLastSave="{00000000-0000-0000-0000-000000000000}"/>
  <bookViews>
    <workbookView xWindow="-108" yWindow="-108" windowWidth="23256" windowHeight="12456" activeTab="4" xr2:uid="{00000000-000D-0000-FFFF-FFFF00000000}"/>
  </bookViews>
  <sheets>
    <sheet name="【整備】様式（１）" sheetId="2" r:id="rId1"/>
    <sheet name="【開設】様式（２）" sheetId="9" r:id="rId2"/>
    <sheet name="【開設】様式（２）－１" sheetId="16" r:id="rId3"/>
    <sheet name="【改修】様式（3）" sheetId="11" r:id="rId4"/>
    <sheet name="【宿舎】様式（4）" sheetId="15" r:id="rId5"/>
  </sheets>
  <definedNames>
    <definedName name="_xlnm.Print_Area" localSheetId="3">'【改修】様式（3）'!$A$1:$M$32</definedName>
    <definedName name="_xlnm.Print_Area" localSheetId="1">'【開設】様式（２）'!$A$1:$AW$34</definedName>
    <definedName name="_xlnm.Print_Area" localSheetId="2">'【開設】様式（２）－１'!$A$1:$R$27</definedName>
    <definedName name="_xlnm.Print_Area" localSheetId="4">'【宿舎】様式（4）'!$A$1:$N$24</definedName>
    <definedName name="_xlnm.Print_Area" localSheetId="0">'【整備】様式（１）'!$A$1:$O$33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6" l="1"/>
  <c r="L25" i="16" s="1"/>
  <c r="K17" i="16"/>
  <c r="F21" i="15"/>
  <c r="G21" i="15"/>
  <c r="I21" i="15"/>
  <c r="J21" i="15"/>
  <c r="K21" i="15"/>
  <c r="E21" i="15"/>
  <c r="L12" i="15"/>
  <c r="N12" i="15" s="1"/>
  <c r="L13" i="15"/>
  <c r="N13" i="15" s="1"/>
  <c r="L14" i="15"/>
  <c r="L15" i="15"/>
  <c r="N15" i="15" s="1"/>
  <c r="L16" i="15"/>
  <c r="N16" i="15" s="1"/>
  <c r="L17" i="15"/>
  <c r="L18" i="15"/>
  <c r="L19" i="15"/>
  <c r="L20" i="15"/>
  <c r="L11" i="15"/>
  <c r="H12" i="15"/>
  <c r="M12" i="15" s="1"/>
  <c r="H13" i="15"/>
  <c r="M13" i="15" s="1"/>
  <c r="H14" i="15"/>
  <c r="M14" i="15" s="1"/>
  <c r="H15" i="15"/>
  <c r="M15" i="15" s="1"/>
  <c r="H16" i="15"/>
  <c r="M16" i="15" s="1"/>
  <c r="H17" i="15"/>
  <c r="M17" i="15" s="1"/>
  <c r="H18" i="15"/>
  <c r="M18" i="15" s="1"/>
  <c r="H19" i="15"/>
  <c r="M19" i="15" s="1"/>
  <c r="H20" i="15"/>
  <c r="H21" i="15" s="1"/>
  <c r="H11" i="15"/>
  <c r="M11" i="15" s="1"/>
  <c r="N11" i="15" s="1"/>
  <c r="G22" i="11"/>
  <c r="H22" i="11"/>
  <c r="I22" i="11"/>
  <c r="L17" i="11"/>
  <c r="L16" i="11"/>
  <c r="L14" i="11"/>
  <c r="J18" i="11"/>
  <c r="L18" i="11" s="1"/>
  <c r="J13" i="11"/>
  <c r="L13" i="11" s="1"/>
  <c r="J21" i="11"/>
  <c r="L21" i="11" s="1"/>
  <c r="J20" i="11"/>
  <c r="L20" i="11" s="1"/>
  <c r="J19" i="11"/>
  <c r="L19" i="11" s="1"/>
  <c r="J17" i="11"/>
  <c r="J16" i="11"/>
  <c r="J15" i="11"/>
  <c r="L15" i="11" s="1"/>
  <c r="J14" i="11"/>
  <c r="W33" i="9"/>
  <c r="AL13" i="9"/>
  <c r="AH13" i="9"/>
  <c r="N14" i="2"/>
  <c r="N17" i="2"/>
  <c r="N19" i="2"/>
  <c r="L14" i="2"/>
  <c r="L15" i="2"/>
  <c r="N15" i="2" s="1"/>
  <c r="L16" i="2"/>
  <c r="N16" i="2" s="1"/>
  <c r="L17" i="2"/>
  <c r="L18" i="2"/>
  <c r="N18" i="2" s="1"/>
  <c r="L19" i="2"/>
  <c r="L20" i="2"/>
  <c r="N20" i="2" s="1"/>
  <c r="L21" i="2"/>
  <c r="N21" i="2" s="1"/>
  <c r="L13" i="2"/>
  <c r="N13" i="2" s="1"/>
  <c r="J22" i="2"/>
  <c r="K22" i="2"/>
  <c r="M22" i="2"/>
  <c r="I22" i="2"/>
  <c r="L22" i="11" l="1"/>
  <c r="N18" i="15"/>
  <c r="N19" i="15"/>
  <c r="N17" i="15"/>
  <c r="N14" i="15"/>
  <c r="J22" i="11"/>
  <c r="L21" i="15"/>
  <c r="L22" i="2"/>
  <c r="M20" i="15"/>
  <c r="M21" i="15" s="1"/>
  <c r="N22" i="2"/>
  <c r="AH15" i="9"/>
  <c r="AL15" i="9"/>
  <c r="AH17" i="9"/>
  <c r="AL17" i="9"/>
  <c r="AL33" i="9" s="1"/>
  <c r="AH19" i="9"/>
  <c r="AL19" i="9"/>
  <c r="AH21" i="9"/>
  <c r="AL21" i="9"/>
  <c r="AH23" i="9"/>
  <c r="AL23" i="9"/>
  <c r="AH25" i="9"/>
  <c r="AL25" i="9"/>
  <c r="AH27" i="9"/>
  <c r="AL27" i="9"/>
  <c r="AH29" i="9"/>
  <c r="AL29" i="9"/>
  <c r="AH31" i="9"/>
  <c r="AL31" i="9"/>
  <c r="N20" i="15" l="1"/>
  <c r="N21" i="15" s="1"/>
</calcChain>
</file>

<file path=xl/sharedStrings.xml><?xml version="1.0" encoding="utf-8"?>
<sst xmlns="http://schemas.openxmlformats.org/spreadsheetml/2006/main" count="210" uniqueCount="135">
  <si>
    <t>（単位：円）</t>
    <rPh sb="1" eb="3">
      <t>タンイ</t>
    </rPh>
    <rPh sb="4" eb="5">
      <t>エン</t>
    </rPh>
    <phoneticPr fontId="2"/>
  </si>
  <si>
    <t>合　　計</t>
    <rPh sb="0" eb="1">
      <t>ゴウ</t>
    </rPh>
    <rPh sb="3" eb="4">
      <t>ケイ</t>
    </rPh>
    <phoneticPr fontId="2"/>
  </si>
  <si>
    <t>施設等種別</t>
    <rPh sb="0" eb="2">
      <t>シセツ</t>
    </rPh>
    <rPh sb="2" eb="3">
      <t>トウ</t>
    </rPh>
    <rPh sb="3" eb="5">
      <t>シュベツ</t>
    </rPh>
    <phoneticPr fontId="2"/>
  </si>
  <si>
    <t>施設等の名称</t>
    <rPh sb="0" eb="2">
      <t>シセツ</t>
    </rPh>
    <rPh sb="2" eb="3">
      <t>トウ</t>
    </rPh>
    <rPh sb="4" eb="6">
      <t>メイショウ</t>
    </rPh>
    <phoneticPr fontId="2"/>
  </si>
  <si>
    <t>設置主体</t>
    <rPh sb="0" eb="2">
      <t>セッチ</t>
    </rPh>
    <rPh sb="2" eb="4">
      <t>シュタイ</t>
    </rPh>
    <phoneticPr fontId="2"/>
  </si>
  <si>
    <t>設置場所</t>
    <rPh sb="0" eb="2">
      <t>セッチ</t>
    </rPh>
    <rPh sb="2" eb="4">
      <t>バショ</t>
    </rPh>
    <phoneticPr fontId="2"/>
  </si>
  <si>
    <t>差引額</t>
    <rPh sb="0" eb="3">
      <t>サシヒキガク</t>
    </rPh>
    <phoneticPr fontId="2"/>
  </si>
  <si>
    <t>　　･「地震防災対策強化地域における地震対策緊急整備事業に係る国の財政法上の特別措置に関する法律」及び「地震対策特別措置法」　→　「地震」</t>
    <rPh sb="4" eb="6">
      <t>ジシン</t>
    </rPh>
    <rPh sb="6" eb="8">
      <t>ボウサイ</t>
    </rPh>
    <rPh sb="8" eb="10">
      <t>タイサク</t>
    </rPh>
    <rPh sb="10" eb="12">
      <t>キョウカ</t>
    </rPh>
    <rPh sb="12" eb="14">
      <t>チイキ</t>
    </rPh>
    <rPh sb="18" eb="20">
      <t>ジシン</t>
    </rPh>
    <rPh sb="20" eb="22">
      <t>タイサク</t>
    </rPh>
    <rPh sb="22" eb="24">
      <t>キンキュウ</t>
    </rPh>
    <rPh sb="24" eb="26">
      <t>セイビ</t>
    </rPh>
    <rPh sb="26" eb="28">
      <t>ジギョウ</t>
    </rPh>
    <rPh sb="29" eb="30">
      <t>カカ</t>
    </rPh>
    <rPh sb="31" eb="32">
      <t>クニ</t>
    </rPh>
    <rPh sb="33" eb="36">
      <t>ザイセイホウ</t>
    </rPh>
    <rPh sb="36" eb="37">
      <t>ジョウ</t>
    </rPh>
    <rPh sb="38" eb="40">
      <t>トクベツ</t>
    </rPh>
    <rPh sb="40" eb="42">
      <t>ソチ</t>
    </rPh>
    <rPh sb="43" eb="44">
      <t>カン</t>
    </rPh>
    <rPh sb="46" eb="48">
      <t>ホウリツ</t>
    </rPh>
    <rPh sb="49" eb="50">
      <t>オヨ</t>
    </rPh>
    <rPh sb="52" eb="54">
      <t>ジシン</t>
    </rPh>
    <rPh sb="54" eb="56">
      <t>タイサク</t>
    </rPh>
    <rPh sb="56" eb="58">
      <t>トクベツ</t>
    </rPh>
    <rPh sb="58" eb="61">
      <t>ソチホウ</t>
    </rPh>
    <rPh sb="66" eb="68">
      <t>ジシン</t>
    </rPh>
    <phoneticPr fontId="2"/>
  </si>
  <si>
    <t>№</t>
    <phoneticPr fontId="2"/>
  </si>
  <si>
    <t>　　･「公害の防止に関する国の財政上の特別措置に関する法律」　→　「公害」</t>
    <rPh sb="4" eb="6">
      <t>コウガイ</t>
    </rPh>
    <rPh sb="7" eb="9">
      <t>ボウシ</t>
    </rPh>
    <rPh sb="10" eb="11">
      <t>カン</t>
    </rPh>
    <rPh sb="13" eb="14">
      <t>クニ</t>
    </rPh>
    <rPh sb="15" eb="17">
      <t>ザイセイ</t>
    </rPh>
    <rPh sb="17" eb="18">
      <t>ジョウ</t>
    </rPh>
    <rPh sb="19" eb="21">
      <t>トクベツ</t>
    </rPh>
    <rPh sb="21" eb="23">
      <t>ソチ</t>
    </rPh>
    <rPh sb="24" eb="25">
      <t>カン</t>
    </rPh>
    <rPh sb="27" eb="29">
      <t>ホウリツ</t>
    </rPh>
    <rPh sb="34" eb="36">
      <t>コウガイ</t>
    </rPh>
    <phoneticPr fontId="2"/>
  </si>
  <si>
    <t>Ａ</t>
    <phoneticPr fontId="2"/>
  </si>
  <si>
    <t>Ｂ</t>
    <phoneticPr fontId="2"/>
  </si>
  <si>
    <t>Ｃ</t>
    <phoneticPr fontId="2"/>
  </si>
  <si>
    <t>Ｄ（Ａ－Ｃ）</t>
    <phoneticPr fontId="2"/>
  </si>
  <si>
    <t>Ｅ</t>
    <phoneticPr fontId="2"/>
  </si>
  <si>
    <t>補助基準額
（補助単価×単位）</t>
    <rPh sb="0" eb="2">
      <t>ホジョ</t>
    </rPh>
    <rPh sb="2" eb="5">
      <t>キジュンガク</t>
    </rPh>
    <rPh sb="7" eb="9">
      <t>ホジョ</t>
    </rPh>
    <rPh sb="9" eb="11">
      <t>タンカ</t>
    </rPh>
    <rPh sb="12" eb="14">
      <t>タンイ</t>
    </rPh>
    <phoneticPr fontId="2"/>
  </si>
  <si>
    <t>補助金
所要額</t>
    <rPh sb="0" eb="3">
      <t>ホジョキン</t>
    </rPh>
    <phoneticPr fontId="2"/>
  </si>
  <si>
    <t>（注１）面的整備計画（日常生活圏域）ごとに作成のこと。</t>
    <rPh sb="1" eb="2">
      <t>チュウ</t>
    </rPh>
    <rPh sb="4" eb="6">
      <t>メンテキ</t>
    </rPh>
    <rPh sb="6" eb="8">
      <t>セイビ</t>
    </rPh>
    <rPh sb="8" eb="10">
      <t>ケイカク</t>
    </rPh>
    <rPh sb="11" eb="13">
      <t>ニチジョウ</t>
    </rPh>
    <rPh sb="13" eb="15">
      <t>セイカツ</t>
    </rPh>
    <rPh sb="15" eb="17">
      <t>ケンイキ</t>
    </rPh>
    <rPh sb="21" eb="23">
      <t>サクセイ</t>
    </rPh>
    <phoneticPr fontId="2"/>
  </si>
  <si>
    <t>（注２）計画に記載された施設等のうち、当該年度に整備する施設等について記入すること。</t>
    <rPh sb="1" eb="2">
      <t>チュウ</t>
    </rPh>
    <rPh sb="4" eb="6">
      <t>ケイカク</t>
    </rPh>
    <rPh sb="7" eb="9">
      <t>キサイ</t>
    </rPh>
    <rPh sb="12" eb="14">
      <t>シセツ</t>
    </rPh>
    <rPh sb="14" eb="15">
      <t>トウ</t>
    </rPh>
    <rPh sb="19" eb="21">
      <t>トウガイ</t>
    </rPh>
    <rPh sb="21" eb="23">
      <t>ネンド</t>
    </rPh>
    <rPh sb="24" eb="26">
      <t>セイビ</t>
    </rPh>
    <rPh sb="28" eb="30">
      <t>シセツ</t>
    </rPh>
    <rPh sb="30" eb="31">
      <t>トウ</t>
    </rPh>
    <rPh sb="35" eb="37">
      <t>キニュウ</t>
    </rPh>
    <phoneticPr fontId="2"/>
  </si>
  <si>
    <t>(単位：千円）</t>
    <rPh sb="1" eb="3">
      <t>タンイ</t>
    </rPh>
    <rPh sb="4" eb="6">
      <t>センエン</t>
    </rPh>
    <phoneticPr fontId="2"/>
  </si>
  <si>
    <t>施設種別</t>
    <rPh sb="0" eb="2">
      <t>シセツ</t>
    </rPh>
    <rPh sb="2" eb="4">
      <t>シュベツ</t>
    </rPh>
    <phoneticPr fontId="2"/>
  </si>
  <si>
    <t>開設予定時期</t>
    <rPh sb="0" eb="2">
      <t>カイセツ</t>
    </rPh>
    <rPh sb="2" eb="4">
      <t>ヨテイ</t>
    </rPh>
    <rPh sb="4" eb="6">
      <t>ジキ</t>
    </rPh>
    <phoneticPr fontId="2"/>
  </si>
  <si>
    <t>本年度対象期間</t>
    <rPh sb="0" eb="3">
      <t>ホンネンド</t>
    </rPh>
    <rPh sb="3" eb="5">
      <t>タイショウ</t>
    </rPh>
    <rPh sb="5" eb="7">
      <t>キカン</t>
    </rPh>
    <phoneticPr fontId="2"/>
  </si>
  <si>
    <t>補助対象経費の
本年度実支出（予定）額</t>
    <rPh sb="0" eb="2">
      <t>ホジョ</t>
    </rPh>
    <rPh sb="2" eb="4">
      <t>タイショウ</t>
    </rPh>
    <rPh sb="4" eb="6">
      <t>ケイヒ</t>
    </rPh>
    <rPh sb="8" eb="11">
      <t>ホンネンド</t>
    </rPh>
    <rPh sb="11" eb="12">
      <t>ジツ</t>
    </rPh>
    <rPh sb="12" eb="14">
      <t>シシュツ</t>
    </rPh>
    <rPh sb="15" eb="17">
      <t>ヨテイ</t>
    </rPh>
    <rPh sb="18" eb="19">
      <t>ガク</t>
    </rPh>
    <phoneticPr fontId="2"/>
  </si>
  <si>
    <t>交付基準単価
（定員1人あたり）</t>
    <rPh sb="0" eb="2">
      <t>コウフ</t>
    </rPh>
    <rPh sb="2" eb="4">
      <t>キジュン</t>
    </rPh>
    <rPh sb="4" eb="6">
      <t>タンカ</t>
    </rPh>
    <rPh sb="8" eb="10">
      <t>テイイン</t>
    </rPh>
    <rPh sb="11" eb="12">
      <t>ニン</t>
    </rPh>
    <phoneticPr fontId="2"/>
  </si>
  <si>
    <t>補助基準額合計
ｄ （ａ×ｃ)</t>
    <rPh sb="0" eb="2">
      <t>ホジョ</t>
    </rPh>
    <rPh sb="2" eb="4">
      <t>キジュン</t>
    </rPh>
    <rPh sb="4" eb="5">
      <t>ガク</t>
    </rPh>
    <rPh sb="5" eb="7">
      <t>ゴウケイ</t>
    </rPh>
    <phoneticPr fontId="2"/>
  </si>
  <si>
    <t>補助金所要額</t>
    <rPh sb="0" eb="3">
      <t>ホジョキン</t>
    </rPh>
    <rPh sb="3" eb="5">
      <t>ショヨウ</t>
    </rPh>
    <rPh sb="5" eb="6">
      <t>ガク</t>
    </rPh>
    <phoneticPr fontId="2"/>
  </si>
  <si>
    <t>名称</t>
    <rPh sb="0" eb="2">
      <t>メイショウ</t>
    </rPh>
    <phoneticPr fontId="2"/>
  </si>
  <si>
    <t>ｆ（ｂとeのいずれか低い方。千円未満切り捨て）</t>
    <rPh sb="10" eb="11">
      <t>ヒク</t>
    </rPh>
    <rPh sb="12" eb="13">
      <t>ホウ</t>
    </rPh>
    <phoneticPr fontId="2"/>
  </si>
  <si>
    <t>　</t>
  </si>
  <si>
    <r>
      <t xml:space="preserve">区分
</t>
    </r>
    <r>
      <rPr>
        <sz val="6"/>
        <rFont val="ＭＳ 明朝"/>
        <family val="1"/>
        <charset val="128"/>
      </rPr>
      <t>(注１)</t>
    </r>
    <rPh sb="0" eb="2">
      <t>クブン</t>
    </rPh>
    <rPh sb="4" eb="5">
      <t>チュウ</t>
    </rPh>
    <phoneticPr fontId="2"/>
  </si>
  <si>
    <t>①</t>
    <phoneticPr fontId="2"/>
  </si>
  <si>
    <t>②</t>
    <phoneticPr fontId="2"/>
  </si>
  <si>
    <t>③</t>
    <phoneticPr fontId="2"/>
  </si>
  <si>
    <t>　</t>
    <phoneticPr fontId="2"/>
  </si>
  <si>
    <t>　</t>
    <phoneticPr fontId="2"/>
  </si>
  <si>
    <t>a</t>
    <phoneticPr fontId="2"/>
  </si>
  <si>
    <t>ｂ</t>
    <phoneticPr fontId="2"/>
  </si>
  <si>
    <t>ｃ</t>
    <phoneticPr fontId="2"/>
  </si>
  <si>
    <t>①</t>
    <phoneticPr fontId="2"/>
  </si>
  <si>
    <t>　</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</si>
  <si>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</si>
  <si>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</si>
  <si>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</si>
  <si>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</si>
  <si>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</si>
  <si>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</si>
  <si>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</si>
  <si>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</si>
  <si>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</si>
  <si>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F （B,D,E のうち最も低い額）</t>
    <rPh sb="12" eb="13">
      <t>モット</t>
    </rPh>
    <rPh sb="14" eb="15">
      <t>ヒク</t>
    </rPh>
    <rPh sb="16" eb="17">
      <t>ガク</t>
    </rPh>
    <phoneticPr fontId="2"/>
  </si>
  <si>
    <t>（注３）設置場所については、必ず記入すること。未定は認められません。</t>
    <rPh sb="4" eb="6">
      <t>セッチ</t>
    </rPh>
    <rPh sb="6" eb="8">
      <t>バショ</t>
    </rPh>
    <rPh sb="14" eb="15">
      <t>カナラ</t>
    </rPh>
    <rPh sb="16" eb="18">
      <t>キニュウ</t>
    </rPh>
    <rPh sb="23" eb="25">
      <t>ミテイ</t>
    </rPh>
    <rPh sb="26" eb="27">
      <t>ミト</t>
    </rPh>
    <phoneticPr fontId="2"/>
  </si>
  <si>
    <t>（注４）各整備施設ごとに所要額を記入することとし、補助金所要額（Ｆ欄）はＢ欄、Ｄ欄及びＥ欄の合計欄の額を比較して最も低い額の範囲内とすること。</t>
    <rPh sb="1" eb="2">
      <t>チュウ</t>
    </rPh>
    <rPh sb="4" eb="5">
      <t>カク</t>
    </rPh>
    <rPh sb="5" eb="7">
      <t>セイビ</t>
    </rPh>
    <rPh sb="7" eb="9">
      <t>シセツ</t>
    </rPh>
    <rPh sb="12" eb="15">
      <t>ショヨウガク</t>
    </rPh>
    <rPh sb="16" eb="18">
      <t>キニュウ</t>
    </rPh>
    <rPh sb="25" eb="28">
      <t>ホジョキン</t>
    </rPh>
    <rPh sb="28" eb="31">
      <t>ショヨウガク</t>
    </rPh>
    <rPh sb="33" eb="34">
      <t>ラン</t>
    </rPh>
    <rPh sb="37" eb="38">
      <t>ラン</t>
    </rPh>
    <rPh sb="40" eb="41">
      <t>ラン</t>
    </rPh>
    <rPh sb="41" eb="42">
      <t>オヨ</t>
    </rPh>
    <rPh sb="44" eb="45">
      <t>ラン</t>
    </rPh>
    <rPh sb="46" eb="48">
      <t>ゴウケイ</t>
    </rPh>
    <rPh sb="48" eb="49">
      <t>ラン</t>
    </rPh>
    <rPh sb="50" eb="51">
      <t>ガク</t>
    </rPh>
    <rPh sb="52" eb="54">
      <t>ヒカク</t>
    </rPh>
    <rPh sb="56" eb="57">
      <t>モット</t>
    </rPh>
    <rPh sb="58" eb="59">
      <t>ヒク</t>
    </rPh>
    <rPh sb="60" eb="61">
      <t>ガク</t>
    </rPh>
    <rPh sb="62" eb="65">
      <t>ハンイナイ</t>
    </rPh>
    <phoneticPr fontId="2"/>
  </si>
  <si>
    <t>総事業(予定)額</t>
    <rPh sb="0" eb="1">
      <t>ソウ</t>
    </rPh>
    <rPh sb="1" eb="3">
      <t>ジギョウ</t>
    </rPh>
    <rPh sb="4" eb="6">
      <t>ヨテイ</t>
    </rPh>
    <rPh sb="7" eb="8">
      <t>ガク</t>
    </rPh>
    <phoneticPr fontId="2"/>
  </si>
  <si>
    <t>対象経費の
実支出(予定)額</t>
    <rPh sb="0" eb="2">
      <t>タイショウ</t>
    </rPh>
    <rPh sb="2" eb="4">
      <t>ケイヒ</t>
    </rPh>
    <rPh sb="10" eb="12">
      <t>ヨテイ</t>
    </rPh>
    <phoneticPr fontId="2"/>
  </si>
  <si>
    <t>寄付金その他
の収入(予定)額</t>
    <rPh sb="0" eb="3">
      <t>キフキン</t>
    </rPh>
    <rPh sb="5" eb="6">
      <t>タ</t>
    </rPh>
    <rPh sb="11" eb="13">
      <t>ヨテイ</t>
    </rPh>
    <phoneticPr fontId="2"/>
  </si>
  <si>
    <r>
      <t>定員数（人）または施設数
　</t>
    </r>
    <r>
      <rPr>
        <sz val="6"/>
        <rFont val="ＭＳ 明朝"/>
        <family val="1"/>
        <charset val="128"/>
      </rPr>
      <t>　（注３）</t>
    </r>
    <rPh sb="0" eb="2">
      <t>テイイン</t>
    </rPh>
    <rPh sb="2" eb="3">
      <t>スウ</t>
    </rPh>
    <rPh sb="4" eb="5">
      <t>ニン</t>
    </rPh>
    <rPh sb="9" eb="12">
      <t>シセツスウ</t>
    </rPh>
    <rPh sb="16" eb="17">
      <t>チュウ</t>
    </rPh>
    <phoneticPr fontId="2"/>
  </si>
  <si>
    <t>　　　　「既存施設のユニット化改修」→「ユニット化」</t>
    <rPh sb="24" eb="25">
      <t>カ</t>
    </rPh>
    <phoneticPr fontId="2"/>
  </si>
  <si>
    <t>（注５）改修事業の区分については次に該当するものを記載すること。</t>
    <rPh sb="16" eb="17">
      <t>ツギ</t>
    </rPh>
    <rPh sb="18" eb="20">
      <t>ガイトウ</t>
    </rPh>
    <rPh sb="25" eb="27">
      <t>キサイ</t>
    </rPh>
    <phoneticPr fontId="2"/>
  </si>
  <si>
    <t>　　　　「プライバシー保護のための改修」→「プライバシー」</t>
    <phoneticPr fontId="2"/>
  </si>
  <si>
    <t>　　　　「介護療養型医療施設の介護老人保健施設等への転換整備」→「転換」</t>
    <rPh sb="33" eb="35">
      <t>テンカン</t>
    </rPh>
    <phoneticPr fontId="2"/>
  </si>
  <si>
    <t>施 設 開 設 準 備 経 費 等 支 援 事 業 申 請 額 算 出 内 訳</t>
    <rPh sb="0" eb="1">
      <t>シ</t>
    </rPh>
    <rPh sb="2" eb="3">
      <t>セツ</t>
    </rPh>
    <rPh sb="4" eb="5">
      <t>カイ</t>
    </rPh>
    <rPh sb="6" eb="7">
      <t>セツ</t>
    </rPh>
    <rPh sb="8" eb="9">
      <t>ジュン</t>
    </rPh>
    <rPh sb="10" eb="11">
      <t>ソナエ</t>
    </rPh>
    <rPh sb="12" eb="13">
      <t>キョウ</t>
    </rPh>
    <rPh sb="14" eb="15">
      <t>ヒ</t>
    </rPh>
    <rPh sb="16" eb="17">
      <t>トウ</t>
    </rPh>
    <rPh sb="18" eb="19">
      <t>シ</t>
    </rPh>
    <rPh sb="20" eb="21">
      <t>エン</t>
    </rPh>
    <rPh sb="22" eb="23">
      <t>コト</t>
    </rPh>
    <rPh sb="24" eb="25">
      <t>ギョウ</t>
    </rPh>
    <rPh sb="26" eb="27">
      <t>サル</t>
    </rPh>
    <rPh sb="28" eb="29">
      <t>ショウ</t>
    </rPh>
    <rPh sb="30" eb="31">
      <t>ガク</t>
    </rPh>
    <rPh sb="32" eb="33">
      <t>サン</t>
    </rPh>
    <rPh sb="34" eb="35">
      <t>デ</t>
    </rPh>
    <rPh sb="36" eb="37">
      <t>ウチ</t>
    </rPh>
    <rPh sb="38" eb="39">
      <t>ヤク</t>
    </rPh>
    <phoneticPr fontId="2"/>
  </si>
  <si>
    <t>既 存 特 別 養 護 老 人 ホ ー ム 等 ユ ニ ッ ト 化 改 修 等 支 援 事 業 申 請 額 算 出 内 訳</t>
    <rPh sb="0" eb="1">
      <t>キ</t>
    </rPh>
    <rPh sb="2" eb="3">
      <t>ソン</t>
    </rPh>
    <rPh sb="4" eb="5">
      <t>トク</t>
    </rPh>
    <rPh sb="6" eb="7">
      <t>ベツ</t>
    </rPh>
    <rPh sb="8" eb="9">
      <t>マモル</t>
    </rPh>
    <rPh sb="10" eb="11">
      <t>マモル</t>
    </rPh>
    <rPh sb="12" eb="13">
      <t>ロウ</t>
    </rPh>
    <rPh sb="14" eb="15">
      <t>ヒト</t>
    </rPh>
    <rPh sb="22" eb="23">
      <t>ナド</t>
    </rPh>
    <rPh sb="32" eb="33">
      <t>カ</t>
    </rPh>
    <rPh sb="34" eb="35">
      <t>カイ</t>
    </rPh>
    <rPh sb="36" eb="37">
      <t>シュウ</t>
    </rPh>
    <rPh sb="38" eb="39">
      <t>トウ</t>
    </rPh>
    <rPh sb="40" eb="41">
      <t>シ</t>
    </rPh>
    <rPh sb="42" eb="43">
      <t>エン</t>
    </rPh>
    <rPh sb="44" eb="45">
      <t>コト</t>
    </rPh>
    <rPh sb="46" eb="47">
      <t>ギョウ</t>
    </rPh>
    <rPh sb="48" eb="49">
      <t>サル</t>
    </rPh>
    <rPh sb="50" eb="51">
      <t>ショウ</t>
    </rPh>
    <rPh sb="52" eb="53">
      <t>ガク</t>
    </rPh>
    <rPh sb="54" eb="55">
      <t>サン</t>
    </rPh>
    <rPh sb="56" eb="57">
      <t>デ</t>
    </rPh>
    <rPh sb="58" eb="59">
      <t>ウチ</t>
    </rPh>
    <rPh sb="60" eb="61">
      <t>ヤク</t>
    </rPh>
    <phoneticPr fontId="2"/>
  </si>
  <si>
    <t>合築・併設加算の適用の有無</t>
    <rPh sb="0" eb="2">
      <t>ガッチク</t>
    </rPh>
    <rPh sb="3" eb="5">
      <t>ヘイセツ</t>
    </rPh>
    <rPh sb="5" eb="7">
      <t>カサン</t>
    </rPh>
    <rPh sb="8" eb="10">
      <t>テキヨウ</t>
    </rPh>
    <rPh sb="11" eb="13">
      <t>ウム</t>
    </rPh>
    <phoneticPr fontId="2"/>
  </si>
  <si>
    <t>設置場所又は大規模修繕・耐震化整備場所</t>
    <rPh sb="0" eb="2">
      <t>セッチ</t>
    </rPh>
    <rPh sb="2" eb="4">
      <t>バショ</t>
    </rPh>
    <rPh sb="4" eb="5">
      <t>マタ</t>
    </rPh>
    <rPh sb="6" eb="9">
      <t>ダイキボ</t>
    </rPh>
    <rPh sb="9" eb="11">
      <t>シュウゼン</t>
    </rPh>
    <rPh sb="12" eb="15">
      <t>タイシンカ</t>
    </rPh>
    <rPh sb="15" eb="17">
      <t>セイビ</t>
    </rPh>
    <rPh sb="17" eb="19">
      <t>バショ</t>
    </rPh>
    <phoneticPr fontId="2"/>
  </si>
  <si>
    <t>施設数、定員数
または
整備床数</t>
    <rPh sb="4" eb="7">
      <t>テイインスウ</t>
    </rPh>
    <phoneticPr fontId="2"/>
  </si>
  <si>
    <t>整備区分</t>
    <rPh sb="0" eb="2">
      <t>セイビ</t>
    </rPh>
    <rPh sb="2" eb="4">
      <t>クブン</t>
    </rPh>
    <phoneticPr fontId="2"/>
  </si>
  <si>
    <t>「地域密着型サービス等整備助成事業」→「地域密着型整備」</t>
    <rPh sb="1" eb="6">
      <t>チイキミッチャクガタ</t>
    </rPh>
    <rPh sb="10" eb="15">
      <t>トウセイビジョセイ</t>
    </rPh>
    <rPh sb="15" eb="17">
      <t>ジギョウ</t>
    </rPh>
    <rPh sb="20" eb="25">
      <t>チイキミッチャクガタ</t>
    </rPh>
    <rPh sb="25" eb="27">
      <t>セイビ</t>
    </rPh>
    <phoneticPr fontId="2"/>
  </si>
  <si>
    <t>「介護施設等の創設を条件に行う広域型施設の大規模修繕・耐震化整備事業」→「大規模修繕・耐震化整備」</t>
    <rPh sb="1" eb="3">
      <t>カイゴ</t>
    </rPh>
    <rPh sb="3" eb="5">
      <t>シセツ</t>
    </rPh>
    <rPh sb="5" eb="6">
      <t>トウ</t>
    </rPh>
    <rPh sb="7" eb="9">
      <t>ソウセツ</t>
    </rPh>
    <rPh sb="10" eb="12">
      <t>ジョウケン</t>
    </rPh>
    <rPh sb="13" eb="14">
      <t>オコナ</t>
    </rPh>
    <rPh sb="15" eb="17">
      <t>コウイキ</t>
    </rPh>
    <rPh sb="17" eb="18">
      <t>ガタ</t>
    </rPh>
    <rPh sb="18" eb="20">
      <t>シセツ</t>
    </rPh>
    <rPh sb="21" eb="24">
      <t>ダイキボ</t>
    </rPh>
    <rPh sb="24" eb="26">
      <t>シュウゼン</t>
    </rPh>
    <rPh sb="27" eb="30">
      <t>タイシンカ</t>
    </rPh>
    <rPh sb="30" eb="32">
      <t>セイビ</t>
    </rPh>
    <rPh sb="32" eb="34">
      <t>ジギョウ</t>
    </rPh>
    <rPh sb="37" eb="40">
      <t>ダイキボ</t>
    </rPh>
    <rPh sb="40" eb="42">
      <t>シュウゼン</t>
    </rPh>
    <rPh sb="43" eb="46">
      <t>タイシンカ</t>
    </rPh>
    <rPh sb="46" eb="48">
      <t>セイビ</t>
    </rPh>
    <phoneticPr fontId="2"/>
  </si>
  <si>
    <t>事業区分
（注２）</t>
    <rPh sb="0" eb="2">
      <t>ジギョウ</t>
    </rPh>
    <rPh sb="2" eb="4">
      <t>クブン</t>
    </rPh>
    <rPh sb="6" eb="7">
      <t>チュウ</t>
    </rPh>
    <phoneticPr fontId="2"/>
  </si>
  <si>
    <r>
      <t>運営主体
　　　</t>
    </r>
    <r>
      <rPr>
        <sz val="6"/>
        <rFont val="ＭＳ 明朝"/>
        <family val="1"/>
        <charset val="128"/>
      </rPr>
      <t>　（注３）</t>
    </r>
    <rPh sb="0" eb="2">
      <t>ウンエイ</t>
    </rPh>
    <rPh sb="2" eb="4">
      <t>シュタイ</t>
    </rPh>
    <rPh sb="11" eb="12">
      <t>チュウ</t>
    </rPh>
    <phoneticPr fontId="2"/>
  </si>
  <si>
    <t>うち本年度分
ｅ</t>
    <rPh sb="2" eb="3">
      <t>ホン</t>
    </rPh>
    <rPh sb="3" eb="4">
      <t>ネン</t>
    </rPh>
    <rPh sb="4" eb="5">
      <t>ド</t>
    </rPh>
    <rPh sb="5" eb="6">
      <t>ブン</t>
    </rPh>
    <phoneticPr fontId="2"/>
  </si>
  <si>
    <t>備考
　　　　　　　　　</t>
    <rPh sb="0" eb="2">
      <t>ビコウ</t>
    </rPh>
    <phoneticPr fontId="2"/>
  </si>
  <si>
    <t>　　　　「介護施設等における看取り環境整備推進事業」→「看取り」</t>
    <rPh sb="5" eb="7">
      <t>カイゴ</t>
    </rPh>
    <rPh sb="7" eb="9">
      <t>シセツ</t>
    </rPh>
    <rPh sb="9" eb="10">
      <t>トウ</t>
    </rPh>
    <rPh sb="14" eb="16">
      <t>ミト</t>
    </rPh>
    <rPh sb="17" eb="19">
      <t>カンキョウ</t>
    </rPh>
    <rPh sb="19" eb="21">
      <t>セイビ</t>
    </rPh>
    <rPh sb="21" eb="23">
      <t>スイシン</t>
    </rPh>
    <rPh sb="23" eb="25">
      <t>ジギョウ</t>
    </rPh>
    <rPh sb="28" eb="30">
      <t>ミト</t>
    </rPh>
    <phoneticPr fontId="2"/>
  </si>
  <si>
    <t>　　　　「共生型サービス事業所の整備推進事業」→「共生型」</t>
    <rPh sb="5" eb="8">
      <t>キョウセイガタ</t>
    </rPh>
    <rPh sb="12" eb="15">
      <t>ジギョウショ</t>
    </rPh>
    <rPh sb="16" eb="18">
      <t>セイビ</t>
    </rPh>
    <rPh sb="18" eb="20">
      <t>スイシン</t>
    </rPh>
    <rPh sb="20" eb="22">
      <t>ジギョウ</t>
    </rPh>
    <rPh sb="25" eb="28">
      <t>キョウセイガタ</t>
    </rPh>
    <phoneticPr fontId="2"/>
  </si>
  <si>
    <t>整備床数
又は施設数</t>
    <rPh sb="5" eb="6">
      <t>マタ</t>
    </rPh>
    <rPh sb="7" eb="10">
      <t>シセツスウ</t>
    </rPh>
    <phoneticPr fontId="2"/>
  </si>
  <si>
    <t>改修事業の区分
（注５）</t>
    <rPh sb="0" eb="2">
      <t>カイシュウ</t>
    </rPh>
    <rPh sb="2" eb="4">
      <t>ジギョウ</t>
    </rPh>
    <rPh sb="5" eb="7">
      <t>クブン</t>
    </rPh>
    <rPh sb="9" eb="10">
      <t>チュウ</t>
    </rPh>
    <phoneticPr fontId="2"/>
  </si>
  <si>
    <t>（単位：円）</t>
    <phoneticPr fontId="2"/>
  </si>
  <si>
    <t>介護施設等の宿舎施設整備事業申請額算出内訳</t>
    <rPh sb="0" eb="2">
      <t>カイゴ</t>
    </rPh>
    <rPh sb="2" eb="4">
      <t>シセツ</t>
    </rPh>
    <rPh sb="4" eb="5">
      <t>トウ</t>
    </rPh>
    <rPh sb="6" eb="8">
      <t>シュクシャ</t>
    </rPh>
    <rPh sb="8" eb="10">
      <t>シセツ</t>
    </rPh>
    <rPh sb="10" eb="12">
      <t>セイビ</t>
    </rPh>
    <rPh sb="12" eb="14">
      <t>ジギョウ</t>
    </rPh>
    <rPh sb="14" eb="15">
      <t>サル</t>
    </rPh>
    <rPh sb="15" eb="16">
      <t>ショウ</t>
    </rPh>
    <rPh sb="16" eb="17">
      <t>ガク</t>
    </rPh>
    <rPh sb="17" eb="18">
      <t>サン</t>
    </rPh>
    <rPh sb="18" eb="19">
      <t>デ</t>
    </rPh>
    <rPh sb="19" eb="20">
      <t>ウチ</t>
    </rPh>
    <rPh sb="20" eb="21">
      <t>ヤク</t>
    </rPh>
    <phoneticPr fontId="2"/>
  </si>
  <si>
    <t>宿舎の
定員数</t>
    <rPh sb="0" eb="2">
      <t>シュクシャ</t>
    </rPh>
    <rPh sb="4" eb="6">
      <t>テイイン</t>
    </rPh>
    <rPh sb="6" eb="7">
      <t>スウ</t>
    </rPh>
    <phoneticPr fontId="2"/>
  </si>
  <si>
    <t>対象施設等種別</t>
    <rPh sb="0" eb="2">
      <t>タイショウ</t>
    </rPh>
    <rPh sb="2" eb="4">
      <t>シセツ</t>
    </rPh>
    <rPh sb="4" eb="5">
      <t>トウ</t>
    </rPh>
    <rPh sb="5" eb="7">
      <t>シュベツ</t>
    </rPh>
    <phoneticPr fontId="2"/>
  </si>
  <si>
    <t>対象施設等の
職員数</t>
    <rPh sb="0" eb="2">
      <t>タイショウ</t>
    </rPh>
    <rPh sb="2" eb="4">
      <t>シセツ</t>
    </rPh>
    <rPh sb="4" eb="5">
      <t>トウ</t>
    </rPh>
    <rPh sb="7" eb="10">
      <t>ショクインスウ</t>
    </rPh>
    <phoneticPr fontId="2"/>
  </si>
  <si>
    <t>宿舎の延べ床面積</t>
    <rPh sb="0" eb="2">
      <t>シュクシャ</t>
    </rPh>
    <rPh sb="3" eb="4">
      <t>ノ</t>
    </rPh>
    <rPh sb="5" eb="6">
      <t>ユカ</t>
    </rPh>
    <rPh sb="6" eb="8">
      <t>メンセキ</t>
    </rPh>
    <phoneticPr fontId="2"/>
  </si>
  <si>
    <t>宿舎の定員１人当たりの延べ床面積（㎡）注１</t>
    <rPh sb="0" eb="2">
      <t>シュクシャ</t>
    </rPh>
    <rPh sb="3" eb="5">
      <t>テイイン</t>
    </rPh>
    <rPh sb="6" eb="7">
      <t>ヒト</t>
    </rPh>
    <rPh sb="7" eb="8">
      <t>ア</t>
    </rPh>
    <rPh sb="11" eb="12">
      <t>ノ</t>
    </rPh>
    <rPh sb="13" eb="14">
      <t>ユカ</t>
    </rPh>
    <rPh sb="14" eb="16">
      <t>メンセキ</t>
    </rPh>
    <rPh sb="19" eb="20">
      <t>チュウ</t>
    </rPh>
    <phoneticPr fontId="2"/>
  </si>
  <si>
    <t>注１</t>
    <rPh sb="0" eb="1">
      <t>チュウ</t>
    </rPh>
    <phoneticPr fontId="2"/>
  </si>
  <si>
    <t>④（③／②）</t>
    <phoneticPr fontId="2"/>
  </si>
  <si>
    <t>対象経費の
実支出(予定)額
注２</t>
    <rPh sb="0" eb="2">
      <t>タイショウ</t>
    </rPh>
    <rPh sb="2" eb="4">
      <t>ケイヒ</t>
    </rPh>
    <rPh sb="10" eb="12">
      <t>ヨテイ</t>
    </rPh>
    <rPh sb="15" eb="16">
      <t>チュウ</t>
    </rPh>
    <phoneticPr fontId="2"/>
  </si>
  <si>
    <t>注２</t>
    <rPh sb="0" eb="1">
      <t>チュウ</t>
    </rPh>
    <phoneticPr fontId="2"/>
  </si>
  <si>
    <t>対象施設等の職員数を超える定員数の宿舎を整備する場合の算出方法は、宿舎整備総事業費（A）×①／②</t>
    <phoneticPr fontId="2"/>
  </si>
  <si>
    <t>対象施設等の職員数を超える定員数の宿舎を整備する場合の算出方法は、（③×①／②）／①</t>
    <rPh sb="0" eb="2">
      <t>タイショウ</t>
    </rPh>
    <rPh sb="2" eb="4">
      <t>シセツ</t>
    </rPh>
    <rPh sb="4" eb="5">
      <t>トウ</t>
    </rPh>
    <rPh sb="6" eb="8">
      <t>ショクイン</t>
    </rPh>
    <rPh sb="8" eb="9">
      <t>スウ</t>
    </rPh>
    <rPh sb="10" eb="11">
      <t>コ</t>
    </rPh>
    <rPh sb="13" eb="15">
      <t>テイイン</t>
    </rPh>
    <rPh sb="15" eb="16">
      <t>スウ</t>
    </rPh>
    <rPh sb="17" eb="19">
      <t>シュクシャ</t>
    </rPh>
    <rPh sb="20" eb="22">
      <t>セイビ</t>
    </rPh>
    <rPh sb="24" eb="26">
      <t>バアイ</t>
    </rPh>
    <rPh sb="27" eb="29">
      <t>サンシュツ</t>
    </rPh>
    <rPh sb="29" eb="31">
      <t>ホウホウ</t>
    </rPh>
    <phoneticPr fontId="2"/>
  </si>
  <si>
    <t>補助基準額
（B／④×33）</t>
    <rPh sb="0" eb="2">
      <t>ホジョ</t>
    </rPh>
    <rPh sb="2" eb="5">
      <t>キジュンガク</t>
    </rPh>
    <rPh sb="13" eb="14">
      <t>ダイスウ</t>
    </rPh>
    <phoneticPr fontId="2"/>
  </si>
  <si>
    <t>F （B,D,E のうち最も低い額）×1/3</t>
    <rPh sb="12" eb="13">
      <t>モット</t>
    </rPh>
    <rPh sb="14" eb="15">
      <t>ヒク</t>
    </rPh>
    <rPh sb="16" eb="17">
      <t>ガク</t>
    </rPh>
    <phoneticPr fontId="2"/>
  </si>
  <si>
    <t>【地域密着型サービス等整備等助成事業（面的整備事業）に係る分】</t>
    <rPh sb="13" eb="14">
      <t>トウ</t>
    </rPh>
    <rPh sb="23" eb="25">
      <t>ジギョウ</t>
    </rPh>
    <phoneticPr fontId="2"/>
  </si>
  <si>
    <t>抵当権設定
の有無</t>
    <rPh sb="0" eb="2">
      <t>テイトウ</t>
    </rPh>
    <rPh sb="2" eb="3">
      <t>ケン</t>
    </rPh>
    <rPh sb="3" eb="5">
      <t>セッテイ</t>
    </rPh>
    <rPh sb="7" eb="9">
      <t>ウム</t>
    </rPh>
    <phoneticPr fontId="2"/>
  </si>
  <si>
    <t>（注６）抵当権設定有無欄には、補助財産取得時に併せて抵当権設定する場合「有」と記入すること。</t>
    <rPh sb="1" eb="2">
      <t>チュウ</t>
    </rPh>
    <rPh sb="4" eb="7">
      <t>テイトウケン</t>
    </rPh>
    <rPh sb="7" eb="9">
      <t>セッテイ</t>
    </rPh>
    <rPh sb="9" eb="11">
      <t>ウム</t>
    </rPh>
    <rPh sb="11" eb="12">
      <t>ラン</t>
    </rPh>
    <rPh sb="15" eb="17">
      <t>ホジョ</t>
    </rPh>
    <rPh sb="17" eb="19">
      <t>ザイサン</t>
    </rPh>
    <rPh sb="19" eb="22">
      <t>シュトクジ</t>
    </rPh>
    <rPh sb="23" eb="24">
      <t>アワ</t>
    </rPh>
    <rPh sb="26" eb="29">
      <t>テイトウケン</t>
    </rPh>
    <rPh sb="29" eb="31">
      <t>セッテイ</t>
    </rPh>
    <rPh sb="33" eb="35">
      <t>バアイ</t>
    </rPh>
    <rPh sb="36" eb="37">
      <t>ア</t>
    </rPh>
    <rPh sb="39" eb="41">
      <t>キニュウ</t>
    </rPh>
    <phoneticPr fontId="2"/>
  </si>
  <si>
    <t>（注５）特別法等の適用欄には、次に該当するものを記載すること。</t>
    <rPh sb="1" eb="2">
      <t>チュウ</t>
    </rPh>
    <rPh sb="4" eb="7">
      <t>トクベツホウ</t>
    </rPh>
    <rPh sb="7" eb="8">
      <t>トウ</t>
    </rPh>
    <rPh sb="9" eb="11">
      <t>テキヨウ</t>
    </rPh>
    <rPh sb="11" eb="12">
      <t>ラン</t>
    </rPh>
    <rPh sb="15" eb="16">
      <t>ツギ</t>
    </rPh>
    <rPh sb="17" eb="19">
      <t>ガイトウ</t>
    </rPh>
    <rPh sb="24" eb="26">
      <t>キサイ</t>
    </rPh>
    <phoneticPr fontId="2"/>
  </si>
  <si>
    <t>（注７）事業の整備区分については次に該当するものを記載すること。</t>
    <rPh sb="7" eb="9">
      <t>セイビ</t>
    </rPh>
    <phoneticPr fontId="2"/>
  </si>
  <si>
    <t xml:space="preserve">
（注１）設置主体と運営主体が異なる場合には、それぞれを記載すること。
（注２）事業の区分については、次に該当するものを記載すること
　　　　　「介護施設等の施設開設準備経費支援事業」→「開設準備」
　　　　　「介護施設等の大規模修繕の際に併せて行う介護ロボット・ＩＣＴの導入支援」→「介護ロボット・ＩＣＴ」
　　　　　「介護予防・健康づくりを行う介護予防拠点における防災意識啓発の取組支援事業」→「介護予防拠点防災意識啓発」
（注３）小規模多機能型居宅介護事業所又は看護小規模多機能型居宅介護事業所にあっては、宿泊定員数を記載すること。
</t>
    <rPh sb="2" eb="3">
      <t>チュウ</t>
    </rPh>
    <rPh sb="5" eb="7">
      <t>セッチ</t>
    </rPh>
    <rPh sb="7" eb="9">
      <t>シュタイ</t>
    </rPh>
    <rPh sb="10" eb="12">
      <t>ウンエイ</t>
    </rPh>
    <rPh sb="12" eb="14">
      <t>シュタイ</t>
    </rPh>
    <rPh sb="15" eb="16">
      <t>コト</t>
    </rPh>
    <rPh sb="18" eb="20">
      <t>バアイ</t>
    </rPh>
    <rPh sb="28" eb="30">
      <t>キサイ</t>
    </rPh>
    <rPh sb="215" eb="216">
      <t>チュウ</t>
    </rPh>
    <rPh sb="232" eb="233">
      <t>マタ</t>
    </rPh>
    <phoneticPr fontId="2"/>
  </si>
  <si>
    <t>令和9年度京都府地域密着型サービス等整備助成事業補助金補助金申請額算出内訳</t>
    <rPh sb="0" eb="1">
      <t>レイ</t>
    </rPh>
    <rPh sb="1" eb="2">
      <t>カズ</t>
    </rPh>
    <rPh sb="3" eb="5">
      <t>ネンド</t>
    </rPh>
    <rPh sb="5" eb="8">
      <t>キョウトフ</t>
    </rPh>
    <rPh sb="8" eb="10">
      <t>チイキ</t>
    </rPh>
    <rPh sb="10" eb="13">
      <t>ミッチャクガタ</t>
    </rPh>
    <rPh sb="17" eb="18">
      <t>ナド</t>
    </rPh>
    <rPh sb="18" eb="20">
      <t>セイビ</t>
    </rPh>
    <rPh sb="20" eb="22">
      <t>ジョセイ</t>
    </rPh>
    <rPh sb="22" eb="24">
      <t>ジギョウ</t>
    </rPh>
    <rPh sb="24" eb="27">
      <t>ホジョキン</t>
    </rPh>
    <rPh sb="27" eb="30">
      <t>ホジョキン</t>
    </rPh>
    <phoneticPr fontId="2"/>
  </si>
  <si>
    <t xml:space="preserve">         （令和9年度京都府地域密着型サービス等整備等助成事業補助金申請額算出内訳）</t>
    <rPh sb="10" eb="12">
      <t>レイワ</t>
    </rPh>
    <rPh sb="30" eb="31">
      <t>トウ</t>
    </rPh>
    <phoneticPr fontId="2"/>
  </si>
  <si>
    <t>【令和9年度京都府地域密着型サービス等整備等助成事業補助金申請額算出内訳】</t>
    <rPh sb="1" eb="3">
      <t>レイワ</t>
    </rPh>
    <rPh sb="21" eb="22">
      <t>トウ</t>
    </rPh>
    <phoneticPr fontId="2"/>
  </si>
  <si>
    <t>※　本紙は補助対象施設ごとに作成のこと。</t>
    <rPh sb="2" eb="4">
      <t>ホンシ</t>
    </rPh>
    <rPh sb="5" eb="7">
      <t>ホジョ</t>
    </rPh>
    <rPh sb="7" eb="9">
      <t>タイショウ</t>
    </rPh>
    <rPh sb="9" eb="11">
      <t>シセツ</t>
    </rPh>
    <rPh sb="14" eb="16">
      <t>サクセイ</t>
    </rPh>
    <phoneticPr fontId="2"/>
  </si>
  <si>
    <t>施設開設準備経費等支援事業（介護施設等の施設開設準備経費支援事業）内訳書</t>
    <rPh sb="0" eb="2">
      <t>シセツ</t>
    </rPh>
    <rPh sb="2" eb="4">
      <t>カイセツ</t>
    </rPh>
    <rPh sb="4" eb="6">
      <t>ジュンビ</t>
    </rPh>
    <rPh sb="6" eb="9">
      <t>ケイヒナド</t>
    </rPh>
    <rPh sb="9" eb="11">
      <t>シエン</t>
    </rPh>
    <rPh sb="11" eb="13">
      <t>ジギョウ</t>
    </rPh>
    <rPh sb="14" eb="16">
      <t>カイゴ</t>
    </rPh>
    <rPh sb="16" eb="18">
      <t>シセツ</t>
    </rPh>
    <rPh sb="18" eb="19">
      <t>トウ</t>
    </rPh>
    <rPh sb="20" eb="22">
      <t>シセツ</t>
    </rPh>
    <rPh sb="22" eb="24">
      <t>カイセツ</t>
    </rPh>
    <rPh sb="24" eb="26">
      <t>ジュンビ</t>
    </rPh>
    <rPh sb="26" eb="28">
      <t>ケイヒ</t>
    </rPh>
    <rPh sb="28" eb="30">
      <t>シエン</t>
    </rPh>
    <rPh sb="30" eb="32">
      <t>ジギョウ</t>
    </rPh>
    <rPh sb="33" eb="36">
      <t>ウチワケショ</t>
    </rPh>
    <rPh sb="35" eb="36">
      <t>ショ</t>
    </rPh>
    <phoneticPr fontId="2"/>
  </si>
  <si>
    <t>事業実施年度</t>
    <rPh sb="0" eb="2">
      <t>ジギョウ</t>
    </rPh>
    <rPh sb="2" eb="4">
      <t>ジッシ</t>
    </rPh>
    <rPh sb="4" eb="6">
      <t>ネンド</t>
    </rPh>
    <phoneticPr fontId="2"/>
  </si>
  <si>
    <t>令和9</t>
    <rPh sb="0" eb="2">
      <t>レイワ</t>
    </rPh>
    <phoneticPr fontId="2"/>
  </si>
  <si>
    <t>年度</t>
    <rPh sb="0" eb="2">
      <t>ネンド</t>
    </rPh>
    <phoneticPr fontId="2"/>
  </si>
  <si>
    <t>施設名</t>
    <rPh sb="0" eb="3">
      <t>シセツメイ</t>
    </rPh>
    <phoneticPr fontId="2"/>
  </si>
  <si>
    <t>施設所在地</t>
    <rPh sb="0" eb="2">
      <t>シセツ</t>
    </rPh>
    <rPh sb="2" eb="5">
      <t>ショザイチ</t>
    </rPh>
    <phoneticPr fontId="2"/>
  </si>
  <si>
    <t xml:space="preserve"> </t>
    <phoneticPr fontId="2"/>
  </si>
  <si>
    <t>運営主体</t>
    <rPh sb="0" eb="2">
      <t>ウンエイ</t>
    </rPh>
    <rPh sb="2" eb="4">
      <t>シュタイ</t>
    </rPh>
    <phoneticPr fontId="2"/>
  </si>
  <si>
    <t>TEL・FAX</t>
    <phoneticPr fontId="2"/>
  </si>
  <si>
    <t>整備区分
（注１）</t>
    <rPh sb="0" eb="2">
      <t>セイビ</t>
    </rPh>
    <rPh sb="2" eb="4">
      <t>クブン</t>
    </rPh>
    <rPh sb="6" eb="7">
      <t>チュウ</t>
    </rPh>
    <phoneticPr fontId="2"/>
  </si>
  <si>
    <t>開設年月日</t>
    <rPh sb="0" eb="2">
      <t>カイセツ</t>
    </rPh>
    <rPh sb="2" eb="5">
      <t>ネンガッピ</t>
    </rPh>
    <phoneticPr fontId="2"/>
  </si>
  <si>
    <r>
      <t xml:space="preserve">定員　
ａ
</t>
    </r>
    <r>
      <rPr>
        <sz val="10"/>
        <rFont val="ＭＳ 明朝"/>
        <family val="1"/>
        <charset val="128"/>
      </rPr>
      <t>（注２）</t>
    </r>
    <rPh sb="0" eb="2">
      <t>テイイン</t>
    </rPh>
    <rPh sb="7" eb="8">
      <t>チュウ</t>
    </rPh>
    <phoneticPr fontId="2"/>
  </si>
  <si>
    <t>人</t>
    <rPh sb="0" eb="1">
      <t>ニン</t>
    </rPh>
    <phoneticPr fontId="2"/>
  </si>
  <si>
    <t>◎</t>
    <phoneticPr fontId="2"/>
  </si>
  <si>
    <t>施設開設準備経費助成特別対策事業に係る内訳</t>
    <rPh sb="17" eb="18">
      <t>カカ</t>
    </rPh>
    <rPh sb="19" eb="21">
      <t>ウチワケ</t>
    </rPh>
    <phoneticPr fontId="2"/>
  </si>
  <si>
    <t>補助基準額合計b(a×ｃ）</t>
    <rPh sb="0" eb="2">
      <t>ホジョ</t>
    </rPh>
    <rPh sb="2" eb="5">
      <t>キジュンガク</t>
    </rPh>
    <rPh sb="5" eb="7">
      <t>ゴウケイ</t>
    </rPh>
    <phoneticPr fontId="2"/>
  </si>
  <si>
    <t>千円</t>
    <rPh sb="0" eb="2">
      <t>センエン</t>
    </rPh>
    <phoneticPr fontId="2"/>
  </si>
  <si>
    <t>交付基準単価
ｃ</t>
    <rPh sb="0" eb="2">
      <t>コウフ</t>
    </rPh>
    <rPh sb="2" eb="4">
      <t>キジュン</t>
    </rPh>
    <rPh sb="4" eb="6">
      <t>タンカ</t>
    </rPh>
    <phoneticPr fontId="2"/>
  </si>
  <si>
    <t>本年度月数
　ｄ</t>
    <rPh sb="0" eb="3">
      <t>ホンネンド</t>
    </rPh>
    <rPh sb="3" eb="5">
      <t>ツキスウ</t>
    </rPh>
    <phoneticPr fontId="2"/>
  </si>
  <si>
    <t>箇月</t>
    <rPh sb="0" eb="1">
      <t>コ</t>
    </rPh>
    <rPh sb="1" eb="2">
      <t>ツキ</t>
    </rPh>
    <phoneticPr fontId="2"/>
  </si>
  <si>
    <t>本年度補助対象経費
の支出予定額
（円）e</t>
    <rPh sb="0" eb="3">
      <t>ホンネンド</t>
    </rPh>
    <rPh sb="3" eb="5">
      <t>ホジョ</t>
    </rPh>
    <rPh sb="5" eb="7">
      <t>タイショウ</t>
    </rPh>
    <rPh sb="7" eb="9">
      <t>ケイヒ</t>
    </rPh>
    <rPh sb="11" eb="13">
      <t>シシュツ</t>
    </rPh>
    <rPh sb="13" eb="15">
      <t>ヨテイ</t>
    </rPh>
    <rPh sb="15" eb="16">
      <t>ガク</t>
    </rPh>
    <rPh sb="18" eb="19">
      <t>エン</t>
    </rPh>
    <phoneticPr fontId="2"/>
  </si>
  <si>
    <t>本年度分補助基準額合計
(円）　　ｆ</t>
    <rPh sb="0" eb="3">
      <t>ホンネンド</t>
    </rPh>
    <rPh sb="3" eb="4">
      <t>ブン</t>
    </rPh>
    <rPh sb="4" eb="6">
      <t>ホジョ</t>
    </rPh>
    <rPh sb="6" eb="9">
      <t>キジュンガク</t>
    </rPh>
    <rPh sb="9" eb="11">
      <t>ゴウケイ</t>
    </rPh>
    <rPh sb="13" eb="14">
      <t>エン</t>
    </rPh>
    <phoneticPr fontId="2"/>
  </si>
  <si>
    <t>補助金所要額(千円）
ｇ（e又はｆいずれか低い方)
(千円未満切り捨て）</t>
    <rPh sb="0" eb="3">
      <t>ホジョキン</t>
    </rPh>
    <rPh sb="3" eb="5">
      <t>ショヨウ</t>
    </rPh>
    <rPh sb="5" eb="6">
      <t>ガク</t>
    </rPh>
    <rPh sb="7" eb="9">
      <t>センエン</t>
    </rPh>
    <rPh sb="14" eb="15">
      <t>マタ</t>
    </rPh>
    <rPh sb="21" eb="22">
      <t>ヒク</t>
    </rPh>
    <rPh sb="23" eb="24">
      <t>ホウ</t>
    </rPh>
    <rPh sb="27" eb="28">
      <t>セン</t>
    </rPh>
    <rPh sb="28" eb="31">
      <t>エンミマン</t>
    </rPh>
    <rPh sb="31" eb="32">
      <t>キ</t>
    </rPh>
    <rPh sb="33" eb="34">
      <t>ス</t>
    </rPh>
    <phoneticPr fontId="2"/>
  </si>
  <si>
    <t>備　　考
（注３）</t>
    <rPh sb="0" eb="1">
      <t>ソナエ</t>
    </rPh>
    <rPh sb="3" eb="4">
      <t>コウ</t>
    </rPh>
    <rPh sb="6" eb="7">
      <t>チュウ</t>
    </rPh>
    <phoneticPr fontId="2"/>
  </si>
  <si>
    <t>事業内容</t>
    <rPh sb="0" eb="2">
      <t>ジギョウ</t>
    </rPh>
    <rPh sb="2" eb="4">
      <t>ナイヨウ</t>
    </rPh>
    <phoneticPr fontId="2"/>
  </si>
  <si>
    <t>①　職員の募集</t>
    <rPh sb="2" eb="4">
      <t>ショクイン</t>
    </rPh>
    <rPh sb="5" eb="7">
      <t>ボシュウ</t>
    </rPh>
    <phoneticPr fontId="2"/>
  </si>
  <si>
    <t>②　看護、介護職員の雇上げ</t>
    <rPh sb="2" eb="4">
      <t>カンゴ</t>
    </rPh>
    <rPh sb="5" eb="7">
      <t>カイゴ</t>
    </rPh>
    <rPh sb="7" eb="9">
      <t>ショクイン</t>
    </rPh>
    <rPh sb="10" eb="11">
      <t>ヤト</t>
    </rPh>
    <rPh sb="11" eb="12">
      <t>ウエ</t>
    </rPh>
    <phoneticPr fontId="2"/>
  </si>
  <si>
    <t>③　周知、広報、普及、啓発等</t>
    <rPh sb="2" eb="4">
      <t>シュウチ</t>
    </rPh>
    <rPh sb="5" eb="7">
      <t>コウホウ</t>
    </rPh>
    <rPh sb="8" eb="10">
      <t>フキュウ</t>
    </rPh>
    <rPh sb="11" eb="13">
      <t>ケイハツ</t>
    </rPh>
    <rPh sb="13" eb="14">
      <t>トウ</t>
    </rPh>
    <phoneticPr fontId="2"/>
  </si>
  <si>
    <t>④　備品購入</t>
    <rPh sb="2" eb="4">
      <t>ビヒン</t>
    </rPh>
    <rPh sb="4" eb="6">
      <t>コウニュウ</t>
    </rPh>
    <phoneticPr fontId="2"/>
  </si>
  <si>
    <t>⑤　その他開設の準備に必要な事業</t>
    <rPh sb="4" eb="5">
      <t>タ</t>
    </rPh>
    <rPh sb="5" eb="7">
      <t>カイセツ</t>
    </rPh>
    <rPh sb="8" eb="10">
      <t>ジュンビ</t>
    </rPh>
    <rPh sb="11" eb="13">
      <t>ヒツヨウ</t>
    </rPh>
    <rPh sb="14" eb="16">
      <t>ジギョウ</t>
    </rPh>
    <phoneticPr fontId="2"/>
  </si>
  <si>
    <t>小　　計</t>
    <rPh sb="0" eb="1">
      <t>ショウ</t>
    </rPh>
    <rPh sb="3" eb="4">
      <t>ケイ</t>
    </rPh>
    <phoneticPr fontId="2"/>
  </si>
  <si>
    <r>
      <t>（注１）本表事業実施年度から実施するものは「新規」、前年度から事業実施しているものは「継続」と記載すること。
（注２）小規模多機能型居宅介護事業所にあっては、宿泊定員数を記載すること。
（注３）介護基盤緊急整備特別対策事業等を実施の場合には、「『○年度緊急整備事業』対象事業」等と記載すること。
（注４）</t>
    </r>
    <r>
      <rPr>
        <u/>
        <sz val="10"/>
        <rFont val="ＭＳ 明朝"/>
        <family val="1"/>
        <charset val="128"/>
      </rPr>
      <t>本紙は補助対象施設ごとに作成すること。</t>
    </r>
    <rPh sb="56" eb="57">
      <t>チュウ</t>
    </rPh>
    <rPh sb="149" eb="150">
      <t>チュウ</t>
    </rPh>
    <rPh sb="152" eb="154">
      <t>ホンシ</t>
    </rPh>
    <rPh sb="155" eb="157">
      <t>ホジョ</t>
    </rPh>
    <rPh sb="157" eb="159">
      <t>タイショウ</t>
    </rPh>
    <rPh sb="159" eb="161">
      <t>シセツ</t>
    </rPh>
    <rPh sb="164" eb="166">
      <t>サクセイ</t>
    </rPh>
    <phoneticPr fontId="2"/>
  </si>
  <si>
    <t>様式２で開設準備を選らんだ場合に記入。</t>
    <rPh sb="0" eb="2">
      <t>ヨウシキ</t>
    </rPh>
    <rPh sb="4" eb="6">
      <t>カイセツ</t>
    </rPh>
    <rPh sb="6" eb="8">
      <t>ジュンビ</t>
    </rPh>
    <rPh sb="9" eb="10">
      <t>エ</t>
    </rPh>
    <rPh sb="13" eb="15">
      <t>バアイ</t>
    </rPh>
    <rPh sb="16" eb="18">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</si>
</sst>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38" x14ac:knownFonts="1">
    <font>
      <sz val="11"/>
      <name val="ＭＳ Ｐゴシック"/>
      <family val="3"/>
      <charset val="128"/>
    </font>
    <font>
      <sz val="11"/>
      <name val="ＭＳ Ｐゴシック"/>
      <family val="3"/>
      <charset val="128"/>
    </font>
    <font>
      <sz val="6"/>
      <name val="ＭＳ Ｐゴシック"/>
      <family val="3"/>
      <charset val="128"/>
    </font>
    <font>
      <b/>
      <sz val="16"/>
      <name val="ＭＳ 明朝"/>
      <family val="1"/>
      <charset val="128"/>
    </font>
    <font>
      <sz val="11"/>
      <name val="ＭＳ 明朝"/>
      <family val="1"/>
      <charset val="128"/>
    </font>
    <font>
      <b/>
      <sz val="20"/>
      <name val="ＭＳ 明朝"/>
      <family val="1"/>
      <charset val="128"/>
    </font>
    <font>
      <b/>
      <sz val="18"/>
      <name val="ＭＳ 明朝"/>
      <family val="1"/>
      <charset val="128"/>
    </font>
    <font>
      <b/>
      <sz val="14"/>
      <name val="ＭＳ 明朝"/>
      <family val="1"/>
      <charset val="128"/>
    </font>
    <font>
      <sz val="16"/>
      <name val="ＭＳ 明朝"/>
      <family val="1"/>
      <charset val="128"/>
    </font>
    <font>
      <sz val="12"/>
      <name val="ＭＳ 明朝"/>
      <family val="1"/>
      <charset val="128"/>
    </font>
    <font>
      <u/>
      <sz val="12"/>
      <name val="ＭＳ 明朝"/>
      <family val="1"/>
      <charset val="128"/>
    </font>
    <font>
      <sz val="11"/>
      <color indexed="8"/>
      <name val="ＭＳ 明朝"/>
      <family val="1"/>
      <charset val="128"/>
    </font>
    <font>
      <sz val="10"/>
      <name val="ＭＳ 明朝"/>
      <family val="1"/>
      <charset val="128"/>
    </font>
    <font>
      <sz val="10"/>
      <color indexed="8"/>
      <name val="ＭＳ 明朝"/>
      <family val="1"/>
      <charset val="128"/>
    </font>
    <font>
      <sz val="10"/>
      <color indexed="10"/>
      <name val="ＭＳ 明朝"/>
      <family val="1"/>
      <charset val="128"/>
    </font>
    <font>
      <sz val="11"/>
      <color indexed="10"/>
      <name val="ＭＳ 明朝"/>
      <family val="1"/>
      <charset val="128"/>
    </font>
    <font>
      <sz val="10"/>
      <name val="ＭＳ Ｐゴシック"/>
      <family val="3"/>
      <charset val="128"/>
    </font>
    <font>
      <u/>
      <sz val="10"/>
      <color indexed="10"/>
      <name val="ＭＳ 明朝"/>
      <family val="1"/>
      <charset val="128"/>
    </font>
    <font>
      <sz val="14"/>
      <name val="ＭＳ 明朝"/>
      <family val="1"/>
      <charset val="128"/>
    </font>
    <font>
      <sz val="8"/>
      <name val="ＭＳ 明朝"/>
      <family val="1"/>
      <charset val="128"/>
    </font>
    <font>
      <sz val="9"/>
      <name val="ＭＳ 明朝"/>
      <family val="1"/>
      <charset val="128"/>
    </font>
    <font>
      <sz val="18"/>
      <name val="ＭＳ 明朝"/>
      <family val="1"/>
      <charset val="128"/>
    </font>
    <font>
      <b/>
      <sz val="10"/>
      <name val="ＭＳ 明朝"/>
      <family val="1"/>
      <charset val="128"/>
    </font>
    <font>
      <sz val="6"/>
      <name val="ＭＳ 明朝"/>
      <family val="1"/>
      <charset val="128"/>
    </font>
    <font>
      <u/>
      <sz val="10"/>
      <name val="ＭＳ 明朝"/>
      <family val="1"/>
      <charset val="128"/>
    </font>
    <font>
      <b/>
      <sz val="12"/>
      <name val="ＭＳ 明朝"/>
      <family val="1"/>
      <charset val="128"/>
    </font>
    <font>
      <sz val="10"/>
      <color theme="1"/>
      <name val="ＭＳ 明朝"/>
      <family val="1"/>
      <charset val="128"/>
    </font>
    <font>
      <sz val="11"/>
      <color theme="1"/>
      <name val="ＭＳ 明朝"/>
      <family val="1"/>
      <charset val="128"/>
    </font>
    <font>
      <sz val="12"/>
      <color indexed="8"/>
      <name val="ＭＳ 明朝"/>
      <family val="1"/>
      <charset val="128"/>
    </font>
    <font>
      <sz val="12"/>
      <color indexed="10"/>
      <name val="ＭＳ 明朝"/>
      <family val="1"/>
      <charset val="128"/>
    </font>
    <font>
      <sz val="12"/>
      <color theme="1"/>
      <name val="ＭＳ 明朝"/>
      <family val="1"/>
      <charset val="128"/>
    </font>
    <font>
      <b/>
      <sz val="11"/>
      <color theme="1"/>
      <name val="ＭＳ 明朝"/>
      <family val="1"/>
      <charset val="128"/>
    </font>
    <font>
      <b/>
      <sz val="11"/>
      <name val="ＭＳ 明朝"/>
      <family val="1"/>
      <charset val="128"/>
    </font>
    <font>
      <b/>
      <sz val="18"/>
      <name val="ＭＳ ゴシック"/>
      <family val="3"/>
      <charset val="128"/>
    </font>
    <font>
      <sz val="18"/>
      <name val="ＭＳ ゴシック"/>
      <family val="3"/>
      <charset val="128"/>
    </font>
    <font>
      <sz val="14"/>
      <name val="ＭＳ ゴシック"/>
      <family val="3"/>
      <charset val="128"/>
    </font>
    <font>
      <sz val="12"/>
      <name val="ＭＳ ゴシック"/>
      <family val="3"/>
      <charset val="128"/>
    </font>
    <font>
      <b/>
      <sz val="12"/>
      <color rgb="FFFF0000"/>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8"/>
      </left>
      <right style="thin">
        <color indexed="8"/>
      </right>
      <top style="thin">
        <color indexed="8"/>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diagonalUp="1">
      <left style="thin">
        <color indexed="64"/>
      </left>
      <right/>
      <top style="double">
        <color indexed="64"/>
      </top>
      <bottom style="thin">
        <color indexed="64"/>
      </bottom>
      <diagonal style="thin">
        <color indexed="64"/>
      </diagonal>
    </border>
    <border>
      <left style="hair">
        <color indexed="64"/>
      </left>
      <right/>
      <top style="hair">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double">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thin">
        <color indexed="64"/>
      </right>
      <top style="medium">
        <color indexed="64"/>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right style="medium">
        <color indexed="64"/>
      </right>
      <top/>
      <bottom style="thin">
        <color indexed="64"/>
      </bottom>
      <diagonal/>
    </border>
    <border diagonalUp="1">
      <left style="medium">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style="thin">
        <color indexed="64"/>
      </left>
      <right/>
      <top/>
      <bottom style="thin">
        <color indexed="64"/>
      </bottom>
      <diagonal style="hair">
        <color indexed="64"/>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442">
    <xf numFmtId="0" fontId="0" fillId="0" borderId="0" xfId="0">
      <alignment vertical="center"/>
    </xf>
    <xf numFmtId="0" fontId="4" fillId="0" borderId="0" xfId="0" applyFont="1">
      <alignment vertical="center"/>
    </xf>
    <xf numFmtId="0" fontId="3" fillId="0" borderId="0" xfId="2" applyFont="1"/>
    <xf numFmtId="0" fontId="7" fillId="0" borderId="0" xfId="2" applyFont="1"/>
    <xf numFmtId="0" fontId="4" fillId="0" borderId="0" xfId="2" applyFont="1"/>
    <xf numFmtId="0" fontId="4" fillId="0" borderId="0" xfId="2" applyFont="1" applyAlignment="1">
      <alignment horizontal="left"/>
    </xf>
    <xf numFmtId="176" fontId="5" fillId="0" borderId="0" xfId="2" applyNumberFormat="1" applyFont="1" applyAlignment="1">
      <alignment horizontal="left"/>
    </xf>
    <xf numFmtId="176" fontId="4" fillId="0" borderId="0" xfId="2" applyNumberFormat="1" applyFont="1" applyAlignment="1">
      <alignment horizontal="left"/>
    </xf>
    <xf numFmtId="0" fontId="8" fillId="0" borderId="0" xfId="2" applyFont="1" applyAlignment="1">
      <alignment horizontal="center"/>
    </xf>
    <xf numFmtId="0" fontId="10" fillId="0" borderId="0" xfId="2" applyFont="1" applyAlignment="1">
      <alignment horizontal="left" vertical="center"/>
    </xf>
    <xf numFmtId="0" fontId="6" fillId="0" borderId="0" xfId="2" applyFont="1" applyAlignment="1">
      <alignment horizontal="center" vertical="center" shrinkToFit="1"/>
    </xf>
    <xf numFmtId="177" fontId="6" fillId="0" borderId="0" xfId="2" applyNumberFormat="1" applyFont="1" applyAlignment="1">
      <alignment horizontal="center" vertical="center" shrinkToFit="1"/>
    </xf>
    <xf numFmtId="0" fontId="9" fillId="0" borderId="0" xfId="2" applyFont="1" applyAlignment="1">
      <alignment horizontal="center" vertical="center"/>
    </xf>
    <xf numFmtId="0" fontId="4" fillId="0" borderId="0" xfId="2" applyFont="1" applyAlignment="1">
      <alignment horizontal="center" shrinkToFit="1"/>
    </xf>
    <xf numFmtId="176" fontId="4" fillId="0" borderId="0" xfId="2" applyNumberFormat="1" applyFont="1"/>
    <xf numFmtId="176" fontId="4" fillId="0" borderId="0" xfId="2" applyNumberFormat="1" applyFont="1" applyAlignment="1">
      <alignment horizontal="right"/>
    </xf>
    <xf numFmtId="0" fontId="4" fillId="0" borderId="2"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4" xfId="2" applyFont="1" applyBorder="1" applyAlignment="1">
      <alignment horizontal="center" vertical="center" shrinkToFit="1"/>
    </xf>
    <xf numFmtId="0" fontId="4" fillId="0" borderId="6" xfId="2" applyFont="1" applyBorder="1" applyAlignment="1">
      <alignment horizontal="center" vertical="center" shrinkToFit="1"/>
    </xf>
    <xf numFmtId="0" fontId="12" fillId="0" borderId="0" xfId="0" applyFont="1">
      <alignment vertical="center"/>
    </xf>
    <xf numFmtId="0" fontId="16" fillId="0" borderId="0" xfId="0" applyFont="1">
      <alignment vertical="center"/>
    </xf>
    <xf numFmtId="0" fontId="17" fillId="0" borderId="0" xfId="0" applyFont="1">
      <alignment vertical="center"/>
    </xf>
    <xf numFmtId="0" fontId="4" fillId="0" borderId="0" xfId="0" applyFont="1" applyAlignment="1">
      <alignment horizontal="center" vertical="center"/>
    </xf>
    <xf numFmtId="0" fontId="21" fillId="0" borderId="0" xfId="2" applyFont="1" applyAlignment="1">
      <alignment horizontal="left"/>
    </xf>
    <xf numFmtId="0" fontId="4" fillId="2" borderId="0" xfId="0" applyFont="1" applyFill="1">
      <alignment vertical="center"/>
    </xf>
    <xf numFmtId="0" fontId="12" fillId="2" borderId="0" xfId="0" applyFont="1" applyFill="1">
      <alignment vertical="center"/>
    </xf>
    <xf numFmtId="0" fontId="12" fillId="0" borderId="7" xfId="0" applyFont="1" applyBorder="1">
      <alignment vertical="center"/>
    </xf>
    <xf numFmtId="0" fontId="22" fillId="0" borderId="8"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10" xfId="0" applyFont="1" applyBorder="1">
      <alignment vertical="center"/>
    </xf>
    <xf numFmtId="0" fontId="20" fillId="0" borderId="9" xfId="0" applyFont="1" applyBorder="1" applyAlignment="1">
      <alignment horizontal="center" vertical="center" wrapText="1"/>
    </xf>
    <xf numFmtId="0" fontId="20" fillId="0" borderId="0" xfId="0" applyFont="1" applyAlignment="1">
      <alignment horizontal="center" vertical="center" wrapText="1"/>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wrapText="1"/>
    </xf>
    <xf numFmtId="0" fontId="20" fillId="0" borderId="0" xfId="0" applyFont="1" applyAlignment="1">
      <alignment horizontal="right" vertical="center" wrapText="1"/>
    </xf>
    <xf numFmtId="0" fontId="20" fillId="0" borderId="10" xfId="0" applyFont="1" applyBorder="1" applyAlignment="1">
      <alignment horizontal="right" vertical="center" wrapText="1"/>
    </xf>
    <xf numFmtId="0" fontId="20" fillId="0" borderId="4" xfId="0" applyFont="1" applyBorder="1" applyAlignment="1">
      <alignment horizontal="center" vertical="center" wrapText="1"/>
    </xf>
    <xf numFmtId="38" fontId="13" fillId="0" borderId="7" xfId="1" applyFont="1" applyFill="1" applyBorder="1" applyAlignment="1">
      <alignment horizontal="center" vertical="center"/>
    </xf>
    <xf numFmtId="0" fontId="19" fillId="0" borderId="4" xfId="0" applyFont="1" applyBorder="1" applyAlignment="1">
      <alignment horizontal="center" vertical="center" wrapText="1"/>
    </xf>
    <xf numFmtId="0" fontId="12" fillId="0" borderId="4" xfId="0" applyFont="1" applyBorder="1" applyAlignment="1">
      <alignment vertical="top"/>
    </xf>
    <xf numFmtId="0" fontId="12" fillId="0" borderId="3" xfId="0" applyFont="1" applyBorder="1" applyAlignment="1">
      <alignment vertical="top"/>
    </xf>
    <xf numFmtId="0" fontId="4" fillId="0" borderId="0" xfId="0" applyFont="1" applyAlignment="1">
      <alignment vertical="top"/>
    </xf>
    <xf numFmtId="0" fontId="12" fillId="0" borderId="0" xfId="0" applyFont="1" applyAlignment="1">
      <alignment vertical="top"/>
    </xf>
    <xf numFmtId="0" fontId="12" fillId="0" borderId="8" xfId="0" applyFont="1" applyBorder="1" applyAlignment="1">
      <alignment vertical="top"/>
    </xf>
    <xf numFmtId="38" fontId="12" fillId="0" borderId="0" xfId="1" applyFont="1" applyFill="1" applyBorder="1" applyAlignment="1">
      <alignment horizontal="left" vertical="top" wrapText="1"/>
    </xf>
    <xf numFmtId="38" fontId="0" fillId="0" borderId="0" xfId="1" applyFont="1" applyFill="1">
      <alignment vertical="center"/>
    </xf>
    <xf numFmtId="38" fontId="4" fillId="0" borderId="17" xfId="1" applyFont="1" applyFill="1" applyBorder="1" applyAlignment="1">
      <alignment vertical="center"/>
    </xf>
    <xf numFmtId="0" fontId="21" fillId="2" borderId="0" xfId="0" applyFont="1" applyFill="1" applyAlignment="1">
      <alignment horizontal="center" vertical="center"/>
    </xf>
    <xf numFmtId="0" fontId="3" fillId="2" borderId="0" xfId="0" applyFont="1" applyFill="1" applyAlignment="1">
      <alignment vertical="top"/>
    </xf>
    <xf numFmtId="0" fontId="12" fillId="0" borderId="0" xfId="0" applyFont="1" applyAlignment="1">
      <alignment vertical="center" wrapText="1"/>
    </xf>
    <xf numFmtId="38" fontId="4" fillId="0" borderId="0" xfId="1" applyFont="1" applyFill="1" applyBorder="1" applyAlignment="1">
      <alignment vertical="center"/>
    </xf>
    <xf numFmtId="38" fontId="15" fillId="0" borderId="0" xfId="1" applyFont="1" applyFill="1" applyBorder="1" applyAlignment="1">
      <alignment horizontal="right" vertical="center"/>
    </xf>
    <xf numFmtId="176" fontId="12" fillId="0" borderId="2" xfId="2" applyNumberFormat="1" applyFont="1" applyBorder="1" applyAlignment="1">
      <alignment horizontal="center" vertical="center" shrinkToFit="1"/>
    </xf>
    <xf numFmtId="38" fontId="4" fillId="0" borderId="0" xfId="1" applyFont="1" applyFill="1" applyBorder="1" applyAlignment="1">
      <alignment horizontal="center" vertical="center"/>
    </xf>
    <xf numFmtId="38" fontId="4" fillId="0" borderId="0" xfId="1" applyFont="1" applyFill="1" applyBorder="1" applyAlignment="1">
      <alignment horizontal="left" vertical="center"/>
    </xf>
    <xf numFmtId="0" fontId="5" fillId="0" borderId="0" xfId="2" applyFont="1"/>
    <xf numFmtId="38" fontId="14" fillId="5" borderId="13" xfId="1" applyFont="1" applyFill="1" applyBorder="1" applyAlignment="1">
      <alignment vertical="center" shrinkToFit="1"/>
    </xf>
    <xf numFmtId="38" fontId="14" fillId="5" borderId="15" xfId="1" applyFont="1" applyFill="1" applyBorder="1" applyAlignment="1">
      <alignment vertical="center" shrinkToFit="1"/>
    </xf>
    <xf numFmtId="38" fontId="14" fillId="5" borderId="16" xfId="1" applyFont="1" applyFill="1" applyBorder="1" applyAlignment="1">
      <alignment vertical="center" shrinkToFit="1"/>
    </xf>
    <xf numFmtId="176" fontId="12" fillId="0" borderId="5" xfId="2" applyNumberFormat="1" applyFont="1" applyBorder="1" applyAlignment="1">
      <alignment horizontal="center" vertical="center" shrinkToFit="1"/>
    </xf>
    <xf numFmtId="38" fontId="28" fillId="0" borderId="13" xfId="1" applyFont="1" applyFill="1" applyBorder="1" applyAlignment="1">
      <alignment horizontal="center" vertical="center" shrinkToFit="1"/>
    </xf>
    <xf numFmtId="38" fontId="29" fillId="4" borderId="13" xfId="1" applyFont="1" applyFill="1" applyBorder="1" applyAlignment="1">
      <alignment vertical="center" shrinkToFit="1"/>
    </xf>
    <xf numFmtId="38" fontId="29" fillId="5" borderId="13" xfId="1" applyFont="1" applyFill="1" applyBorder="1" applyAlignment="1">
      <alignment vertical="center" shrinkToFit="1"/>
    </xf>
    <xf numFmtId="38" fontId="29" fillId="4" borderId="13" xfId="1" applyFont="1" applyFill="1" applyBorder="1" applyAlignment="1">
      <alignment horizontal="right" vertical="center"/>
    </xf>
    <xf numFmtId="38" fontId="29" fillId="3" borderId="13" xfId="1" applyFont="1" applyFill="1" applyBorder="1" applyAlignment="1">
      <alignment horizontal="right" vertical="center"/>
    </xf>
    <xf numFmtId="38" fontId="28" fillId="0" borderId="15" xfId="1" applyFont="1" applyFill="1" applyBorder="1" applyAlignment="1">
      <alignment horizontal="center" vertical="center" shrinkToFit="1"/>
    </xf>
    <xf numFmtId="38" fontId="29" fillId="4" borderId="15" xfId="1" applyFont="1" applyFill="1" applyBorder="1" applyAlignment="1">
      <alignment vertical="center" shrinkToFit="1"/>
    </xf>
    <xf numFmtId="38" fontId="29" fillId="5" borderId="15" xfId="1" applyFont="1" applyFill="1" applyBorder="1" applyAlignment="1">
      <alignment vertical="center" shrinkToFit="1"/>
    </xf>
    <xf numFmtId="38" fontId="29" fillId="4" borderId="15" xfId="1" applyFont="1" applyFill="1" applyBorder="1" applyAlignment="1">
      <alignment horizontal="right" vertical="center"/>
    </xf>
    <xf numFmtId="38" fontId="29" fillId="3" borderId="15" xfId="1" applyFont="1" applyFill="1" applyBorder="1" applyAlignment="1">
      <alignment horizontal="right" vertical="center"/>
    </xf>
    <xf numFmtId="38" fontId="28" fillId="4" borderId="15" xfId="1" applyFont="1" applyFill="1" applyBorder="1" applyAlignment="1">
      <alignment vertical="center" shrinkToFit="1"/>
    </xf>
    <xf numFmtId="38" fontId="28" fillId="4" borderId="15" xfId="1" applyFont="1" applyFill="1" applyBorder="1" applyAlignment="1">
      <alignment horizontal="right" vertical="center"/>
    </xf>
    <xf numFmtId="38" fontId="28" fillId="0" borderId="16" xfId="1" applyFont="1" applyFill="1" applyBorder="1" applyAlignment="1">
      <alignment horizontal="center" vertical="center" shrinkToFit="1"/>
    </xf>
    <xf numFmtId="38" fontId="28" fillId="4" borderId="16" xfId="1" applyFont="1" applyFill="1" applyBorder="1" applyAlignment="1">
      <alignment vertical="center" shrinkToFit="1"/>
    </xf>
    <xf numFmtId="38" fontId="29" fillId="5" borderId="16" xfId="1" applyFont="1" applyFill="1" applyBorder="1" applyAlignment="1">
      <alignment vertical="center" shrinkToFit="1"/>
    </xf>
    <xf numFmtId="38" fontId="29" fillId="3" borderId="16" xfId="1" applyFont="1" applyFill="1" applyBorder="1" applyAlignment="1">
      <alignment horizontal="right" vertical="center"/>
    </xf>
    <xf numFmtId="38" fontId="9" fillId="0" borderId="17" xfId="1" applyFont="1" applyFill="1" applyBorder="1" applyAlignment="1">
      <alignment vertical="center"/>
    </xf>
    <xf numFmtId="38" fontId="29" fillId="4" borderId="13" xfId="1" applyFont="1" applyFill="1" applyBorder="1" applyAlignment="1">
      <alignment horizontal="right" vertical="center" shrinkToFit="1"/>
    </xf>
    <xf numFmtId="38" fontId="30" fillId="3" borderId="13" xfId="1" applyFont="1" applyFill="1" applyBorder="1" applyAlignment="1">
      <alignment horizontal="right" vertical="center" shrinkToFit="1"/>
    </xf>
    <xf numFmtId="38" fontId="29" fillId="3" borderId="13" xfId="1" applyFont="1" applyFill="1" applyBorder="1" applyAlignment="1">
      <alignment horizontal="right" vertical="center" shrinkToFit="1"/>
    </xf>
    <xf numFmtId="38" fontId="29" fillId="4" borderId="15" xfId="1" applyFont="1" applyFill="1" applyBorder="1" applyAlignment="1">
      <alignment horizontal="right" vertical="center" shrinkToFit="1"/>
    </xf>
    <xf numFmtId="38" fontId="30" fillId="3" borderId="15" xfId="1" applyFont="1" applyFill="1" applyBorder="1" applyAlignment="1">
      <alignment horizontal="right" vertical="center" shrinkToFit="1"/>
    </xf>
    <xf numFmtId="38" fontId="29" fillId="3" borderId="15" xfId="1" applyFont="1" applyFill="1" applyBorder="1" applyAlignment="1">
      <alignment horizontal="right" vertical="center" shrinkToFit="1"/>
    </xf>
    <xf numFmtId="38" fontId="28" fillId="4" borderId="15" xfId="1" applyFont="1" applyFill="1" applyBorder="1" applyAlignment="1">
      <alignment horizontal="right" vertical="center" shrinkToFit="1"/>
    </xf>
    <xf numFmtId="38" fontId="28" fillId="4" borderId="16" xfId="1" applyFont="1" applyFill="1" applyBorder="1" applyAlignment="1">
      <alignment horizontal="right" vertical="center" shrinkToFit="1"/>
    </xf>
    <xf numFmtId="38" fontId="30" fillId="3" borderId="16" xfId="1" applyFont="1" applyFill="1" applyBorder="1" applyAlignment="1">
      <alignment horizontal="right" vertical="center" shrinkToFit="1"/>
    </xf>
    <xf numFmtId="38" fontId="29" fillId="3" borderId="16" xfId="1" applyFont="1" applyFill="1" applyBorder="1" applyAlignment="1">
      <alignment horizontal="right" vertical="center" shrinkToFit="1"/>
    </xf>
    <xf numFmtId="38" fontId="9" fillId="0" borderId="17" xfId="1" applyFont="1" applyFill="1" applyBorder="1" applyAlignment="1">
      <alignment vertical="center" shrinkToFit="1"/>
    </xf>
    <xf numFmtId="38" fontId="29" fillId="3" borderId="18" xfId="1" applyFont="1" applyFill="1" applyBorder="1" applyAlignment="1">
      <alignment horizontal="right" vertical="center" shrinkToFit="1"/>
    </xf>
    <xf numFmtId="38" fontId="28" fillId="5" borderId="13" xfId="1" applyFont="1" applyFill="1" applyBorder="1" applyAlignment="1">
      <alignment horizontal="left" vertical="center" wrapText="1" shrinkToFit="1"/>
    </xf>
    <xf numFmtId="38" fontId="28" fillId="5" borderId="15" xfId="1" applyFont="1" applyFill="1" applyBorder="1" applyAlignment="1">
      <alignment horizontal="left" vertical="center" wrapText="1" shrinkToFit="1"/>
    </xf>
    <xf numFmtId="38" fontId="28" fillId="5" borderId="16" xfId="1" applyFont="1" applyFill="1" applyBorder="1" applyAlignment="1">
      <alignment horizontal="left" vertical="center" wrapText="1" shrinkToFit="1"/>
    </xf>
    <xf numFmtId="38" fontId="29" fillId="4" borderId="13" xfId="1" applyFont="1" applyFill="1" applyBorder="1" applyAlignment="1">
      <alignment vertical="center" wrapText="1"/>
    </xf>
    <xf numFmtId="38" fontId="29" fillId="4" borderId="15" xfId="1" applyFont="1" applyFill="1" applyBorder="1" applyAlignment="1">
      <alignment vertical="center" wrapText="1"/>
    </xf>
    <xf numFmtId="38" fontId="28" fillId="4" borderId="15" xfId="1" applyFont="1" applyFill="1" applyBorder="1" applyAlignment="1">
      <alignment vertical="center" wrapText="1"/>
    </xf>
    <xf numFmtId="38" fontId="28" fillId="4" borderId="16" xfId="1" applyFont="1" applyFill="1" applyBorder="1" applyAlignment="1">
      <alignment vertical="center" wrapText="1"/>
    </xf>
    <xf numFmtId="38" fontId="29" fillId="4" borderId="13" xfId="1" applyFont="1" applyFill="1" applyBorder="1" applyAlignment="1">
      <alignment vertical="center" wrapText="1" shrinkToFit="1"/>
    </xf>
    <xf numFmtId="38" fontId="29" fillId="4" borderId="15" xfId="1" applyFont="1" applyFill="1" applyBorder="1" applyAlignment="1">
      <alignment vertical="center" wrapText="1" shrinkToFit="1"/>
    </xf>
    <xf numFmtId="38" fontId="28" fillId="4" borderId="15" xfId="1" applyFont="1" applyFill="1" applyBorder="1" applyAlignment="1">
      <alignment vertical="center" wrapText="1" shrinkToFit="1"/>
    </xf>
    <xf numFmtId="38" fontId="26" fillId="0" borderId="13" xfId="1" applyFont="1" applyFill="1" applyBorder="1" applyAlignment="1">
      <alignment horizontal="center" vertical="center" shrinkToFit="1"/>
    </xf>
    <xf numFmtId="38" fontId="30" fillId="4" borderId="13" xfId="1" applyFont="1" applyFill="1" applyBorder="1" applyAlignment="1">
      <alignment vertical="center" shrinkToFit="1"/>
    </xf>
    <xf numFmtId="38" fontId="30" fillId="4" borderId="13" xfId="1" applyFont="1" applyFill="1" applyBorder="1" applyAlignment="1">
      <alignment vertical="center" wrapText="1" shrinkToFit="1"/>
    </xf>
    <xf numFmtId="38" fontId="30" fillId="4" borderId="13" xfId="1" applyFont="1" applyFill="1" applyBorder="1" applyAlignment="1">
      <alignment horizontal="right" vertical="center"/>
    </xf>
    <xf numFmtId="38" fontId="30" fillId="5" borderId="13" xfId="1" applyFont="1" applyFill="1" applyBorder="1" applyAlignment="1">
      <alignment horizontal="left" vertical="center" wrapText="1" shrinkToFit="1"/>
    </xf>
    <xf numFmtId="38" fontId="26" fillId="0" borderId="15" xfId="1" applyFont="1" applyFill="1" applyBorder="1" applyAlignment="1">
      <alignment horizontal="center" vertical="center" shrinkToFit="1"/>
    </xf>
    <xf numFmtId="38" fontId="30" fillId="4" borderId="15" xfId="1" applyFont="1" applyFill="1" applyBorder="1" applyAlignment="1">
      <alignment vertical="center" shrinkToFit="1"/>
    </xf>
    <xf numFmtId="38" fontId="30" fillId="4" borderId="15" xfId="1" applyFont="1" applyFill="1" applyBorder="1" applyAlignment="1">
      <alignment vertical="center" wrapText="1" shrinkToFit="1"/>
    </xf>
    <xf numFmtId="38" fontId="30" fillId="4" borderId="15" xfId="1" applyFont="1" applyFill="1" applyBorder="1" applyAlignment="1">
      <alignment horizontal="right" vertical="center"/>
    </xf>
    <xf numFmtId="38" fontId="30" fillId="5" borderId="15" xfId="1" applyFont="1" applyFill="1" applyBorder="1" applyAlignment="1">
      <alignment horizontal="left" vertical="center" wrapText="1" shrinkToFit="1"/>
    </xf>
    <xf numFmtId="38" fontId="26" fillId="0" borderId="16" xfId="1" applyFont="1" applyFill="1" applyBorder="1" applyAlignment="1">
      <alignment horizontal="center" vertical="center" shrinkToFit="1"/>
    </xf>
    <xf numFmtId="38" fontId="30" fillId="4" borderId="16" xfId="1" applyFont="1" applyFill="1" applyBorder="1" applyAlignment="1">
      <alignment vertical="center" shrinkToFit="1"/>
    </xf>
    <xf numFmtId="38" fontId="30" fillId="4" borderId="16" xfId="1" applyFont="1" applyFill="1" applyBorder="1" applyAlignment="1">
      <alignment vertical="center" wrapText="1" shrinkToFit="1"/>
    </xf>
    <xf numFmtId="38" fontId="30" fillId="4" borderId="16" xfId="1" applyFont="1" applyFill="1" applyBorder="1" applyAlignment="1">
      <alignment horizontal="right" vertical="center"/>
    </xf>
    <xf numFmtId="38" fontId="30" fillId="5" borderId="16" xfId="1" applyFont="1" applyFill="1" applyBorder="1" applyAlignment="1">
      <alignment horizontal="left" vertical="center" wrapText="1" shrinkToFit="1"/>
    </xf>
    <xf numFmtId="38" fontId="27" fillId="0" borderId="17" xfId="1" applyFont="1" applyFill="1" applyBorder="1" applyAlignment="1">
      <alignment vertical="center"/>
    </xf>
    <xf numFmtId="38" fontId="30" fillId="3" borderId="18" xfId="1" applyFont="1" applyFill="1" applyBorder="1" applyAlignment="1">
      <alignment horizontal="right" vertical="center" shrinkToFit="1"/>
    </xf>
    <xf numFmtId="38" fontId="27" fillId="0" borderId="17" xfId="1" applyFont="1" applyFill="1" applyBorder="1" applyAlignment="1">
      <alignment horizontal="right" vertical="center"/>
    </xf>
    <xf numFmtId="38" fontId="28" fillId="0" borderId="19" xfId="1" applyFont="1" applyFill="1" applyBorder="1" applyAlignment="1">
      <alignment horizontal="center" vertical="center" shrinkToFit="1"/>
    </xf>
    <xf numFmtId="38" fontId="29" fillId="4" borderId="19" xfId="1" applyFont="1" applyFill="1" applyBorder="1" applyAlignment="1">
      <alignment vertical="center" shrinkToFit="1"/>
    </xf>
    <xf numFmtId="38" fontId="29" fillId="4" borderId="19" xfId="1" applyFont="1" applyFill="1" applyBorder="1" applyAlignment="1">
      <alignment horizontal="right" vertical="center"/>
    </xf>
    <xf numFmtId="38" fontId="29" fillId="4" borderId="19" xfId="1" applyFont="1" applyFill="1" applyBorder="1" applyAlignment="1">
      <alignment vertical="center" wrapText="1" shrinkToFit="1"/>
    </xf>
    <xf numFmtId="38" fontId="9" fillId="3" borderId="18" xfId="1" applyFont="1" applyFill="1" applyBorder="1" applyAlignment="1">
      <alignment vertical="center"/>
    </xf>
    <xf numFmtId="40" fontId="29" fillId="3" borderId="13" xfId="1" applyNumberFormat="1" applyFont="1" applyFill="1" applyBorder="1" applyAlignment="1">
      <alignment vertical="center" shrinkToFit="1"/>
    </xf>
    <xf numFmtId="40" fontId="29" fillId="3" borderId="15" xfId="1" applyNumberFormat="1" applyFont="1" applyFill="1" applyBorder="1" applyAlignment="1">
      <alignment vertical="center" shrinkToFit="1"/>
    </xf>
    <xf numFmtId="40" fontId="29" fillId="3" borderId="16" xfId="1" applyNumberFormat="1" applyFont="1" applyFill="1" applyBorder="1" applyAlignment="1">
      <alignment vertical="center" shrinkToFit="1"/>
    </xf>
    <xf numFmtId="0" fontId="4" fillId="0" borderId="3" xfId="0" applyFont="1" applyBorder="1">
      <alignment vertical="center"/>
    </xf>
    <xf numFmtId="0" fontId="32" fillId="2" borderId="0" xfId="0" applyFont="1" applyFill="1" applyAlignment="1">
      <alignment vertical="top"/>
    </xf>
    <xf numFmtId="0" fontId="4" fillId="0" borderId="0" xfId="0" applyFont="1" applyAlignment="1">
      <alignment horizontal="right" vertical="center"/>
    </xf>
    <xf numFmtId="0" fontId="34" fillId="2" borderId="0" xfId="0" applyFont="1" applyFill="1" applyAlignment="1">
      <alignment horizontal="center" vertical="center"/>
    </xf>
    <xf numFmtId="0" fontId="4" fillId="0" borderId="52" xfId="0" applyFont="1" applyBorder="1" applyAlignment="1">
      <alignment horizontal="center" vertical="center"/>
    </xf>
    <xf numFmtId="0" fontId="4" fillId="0" borderId="53" xfId="0" applyFont="1" applyBorder="1">
      <alignment vertical="center"/>
    </xf>
    <xf numFmtId="0" fontId="4" fillId="0" borderId="68" xfId="0" applyFont="1" applyBorder="1" applyAlignment="1">
      <alignment horizontal="center" vertical="center"/>
    </xf>
    <xf numFmtId="0" fontId="4" fillId="0" borderId="60" xfId="0" applyFont="1" applyBorder="1" applyAlignment="1">
      <alignment horizontal="center" vertical="center" shrinkToFit="1"/>
    </xf>
    <xf numFmtId="0" fontId="4" fillId="0" borderId="60" xfId="0" applyFont="1" applyBorder="1" applyAlignment="1">
      <alignment horizontal="left" vertical="center"/>
    </xf>
    <xf numFmtId="0" fontId="20" fillId="0" borderId="60" xfId="0" applyFont="1" applyBorder="1" applyAlignment="1">
      <alignment horizontal="center" vertical="center"/>
    </xf>
    <xf numFmtId="0" fontId="4" fillId="0" borderId="60" xfId="0" applyFont="1" applyBorder="1" applyAlignment="1">
      <alignment horizontal="center" vertical="center"/>
    </xf>
    <xf numFmtId="0" fontId="0" fillId="0" borderId="60" xfId="0" applyBorder="1" applyAlignment="1">
      <alignment horizontal="center" vertical="center"/>
    </xf>
    <xf numFmtId="0" fontId="4" fillId="0" borderId="60" xfId="0" applyFont="1" applyBorder="1">
      <alignment vertical="center"/>
    </xf>
    <xf numFmtId="0" fontId="35" fillId="0" borderId="0" xfId="0" applyFont="1" applyAlignment="1">
      <alignment horizontal="center" shrinkToFit="1"/>
    </xf>
    <xf numFmtId="0" fontId="35" fillId="0" borderId="0" xfId="0" applyFont="1" applyAlignment="1"/>
    <xf numFmtId="0" fontId="12" fillId="0" borderId="0" xfId="0" applyFont="1" applyAlignment="1">
      <alignment horizontal="center" vertical="center" wrapText="1"/>
    </xf>
    <xf numFmtId="0" fontId="36" fillId="0" borderId="72" xfId="0" applyFont="1" applyBorder="1" applyAlignment="1">
      <alignment horizontal="center" shrinkToFit="1"/>
    </xf>
    <xf numFmtId="0" fontId="0" fillId="0" borderId="72" xfId="0" applyBorder="1" applyAlignment="1">
      <alignment horizontal="center" vertical="center"/>
    </xf>
    <xf numFmtId="0" fontId="4" fillId="0" borderId="72" xfId="0" applyFont="1" applyBorder="1">
      <alignment vertical="center"/>
    </xf>
    <xf numFmtId="0" fontId="4" fillId="0" borderId="51" xfId="0" applyFont="1" applyBorder="1">
      <alignment vertical="center"/>
    </xf>
    <xf numFmtId="0" fontId="12" fillId="0" borderId="2" xfId="0" applyFont="1" applyBorder="1" applyAlignment="1">
      <alignment horizontal="center" vertical="center" wrapText="1" shrinkToFit="1"/>
    </xf>
    <xf numFmtId="0" fontId="4" fillId="4" borderId="4" xfId="0" applyFont="1" applyFill="1" applyBorder="1">
      <alignment vertical="center"/>
    </xf>
    <xf numFmtId="0" fontId="0" fillId="0" borderId="60" xfId="0" applyBorder="1">
      <alignment vertical="center"/>
    </xf>
    <xf numFmtId="0" fontId="37" fillId="2" borderId="0" xfId="0" applyFont="1" applyFill="1" applyAlignment="1">
      <alignment vertical="top"/>
    </xf>
    <xf numFmtId="177" fontId="11" fillId="0" borderId="24" xfId="2" applyNumberFormat="1" applyFont="1" applyBorder="1" applyAlignment="1">
      <alignment horizontal="center" vertical="center" wrapText="1" shrinkToFit="1"/>
    </xf>
    <xf numFmtId="177" fontId="11" fillId="0" borderId="6" xfId="2" applyNumberFormat="1" applyFont="1" applyBorder="1" applyAlignment="1">
      <alignment horizontal="center" vertical="center" wrapText="1" shrinkToFit="1"/>
    </xf>
    <xf numFmtId="176" fontId="4" fillId="0" borderId="14" xfId="2" applyNumberFormat="1" applyFont="1" applyBorder="1" applyAlignment="1">
      <alignment horizontal="center" vertical="center" shrinkToFit="1"/>
    </xf>
    <xf numFmtId="176" fontId="4" fillId="0" borderId="23" xfId="2" applyNumberFormat="1" applyFont="1" applyBorder="1" applyAlignment="1">
      <alignment horizontal="center" vertical="center" shrinkToFit="1"/>
    </xf>
    <xf numFmtId="176" fontId="4" fillId="0" borderId="14" xfId="2" applyNumberFormat="1" applyFont="1" applyBorder="1" applyAlignment="1">
      <alignment horizontal="center" vertical="center" wrapText="1" shrinkToFit="1"/>
    </xf>
    <xf numFmtId="176" fontId="4" fillId="0" borderId="23" xfId="2" applyNumberFormat="1" applyFont="1" applyBorder="1" applyAlignment="1">
      <alignment horizontal="center" vertical="center" wrapText="1" shrinkToFit="1"/>
    </xf>
    <xf numFmtId="177" fontId="4" fillId="0" borderId="14" xfId="2" applyNumberFormat="1" applyFont="1" applyBorder="1" applyAlignment="1">
      <alignment horizontal="center" vertical="center" wrapText="1" shrinkToFit="1"/>
    </xf>
    <xf numFmtId="177" fontId="4" fillId="0" borderId="23" xfId="2" applyNumberFormat="1" applyFont="1" applyBorder="1" applyAlignment="1">
      <alignment horizontal="center" vertical="center" wrapText="1" shrinkToFit="1"/>
    </xf>
    <xf numFmtId="0" fontId="5" fillId="0" borderId="0" xfId="2" applyFont="1" applyAlignment="1">
      <alignment horizontal="center"/>
    </xf>
    <xf numFmtId="0" fontId="9" fillId="0" borderId="0" xfId="2" applyFont="1" applyAlignment="1">
      <alignment horizontal="center" vertical="center"/>
    </xf>
    <xf numFmtId="176" fontId="4" fillId="0" borderId="28" xfId="2" applyNumberFormat="1" applyFont="1" applyBorder="1" applyAlignment="1">
      <alignment horizontal="center" vertical="center" wrapText="1" shrinkToFit="1"/>
    </xf>
    <xf numFmtId="176" fontId="4" fillId="0" borderId="29" xfId="2" applyNumberFormat="1"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4" fillId="0" borderId="23" xfId="2" applyFont="1" applyBorder="1" applyAlignment="1">
      <alignment horizontal="center" vertical="center" wrapText="1" shrinkToFit="1"/>
    </xf>
    <xf numFmtId="0" fontId="11" fillId="0" borderId="14" xfId="2" applyFont="1" applyBorder="1" applyAlignment="1">
      <alignment horizontal="center" vertical="center" shrinkToFit="1"/>
    </xf>
    <xf numFmtId="0" fontId="11" fillId="0" borderId="23" xfId="2" applyFont="1" applyBorder="1" applyAlignment="1">
      <alignment horizontal="center" vertical="center" shrinkToFit="1"/>
    </xf>
    <xf numFmtId="0" fontId="12" fillId="0" borderId="0" xfId="0" applyFont="1" applyAlignment="1">
      <alignment horizontal="left" vertical="center" wrapText="1"/>
    </xf>
    <xf numFmtId="0" fontId="12" fillId="0" borderId="0" xfId="0" applyFont="1" applyAlignment="1">
      <alignment horizontal="left" vertical="center" wrapText="1" shrinkToFit="1"/>
    </xf>
    <xf numFmtId="0" fontId="4" fillId="0" borderId="14" xfId="2" applyFont="1" applyBorder="1" applyAlignment="1">
      <alignment horizontal="center" vertical="center" shrinkToFit="1"/>
    </xf>
    <xf numFmtId="0" fontId="4" fillId="0" borderId="23" xfId="2" applyFont="1" applyBorder="1" applyAlignment="1">
      <alignment horizontal="center" vertical="center" shrinkToFit="1"/>
    </xf>
    <xf numFmtId="0" fontId="12" fillId="0" borderId="0" xfId="0" applyFont="1" applyAlignment="1">
      <alignment horizontal="left" vertical="center"/>
    </xf>
    <xf numFmtId="38" fontId="25" fillId="0" borderId="25" xfId="1" applyFont="1" applyFill="1" applyBorder="1" applyAlignment="1">
      <alignment horizontal="center" vertical="center" shrinkToFit="1"/>
    </xf>
    <xf numFmtId="38" fontId="25" fillId="0" borderId="26" xfId="1" applyFont="1" applyFill="1" applyBorder="1" applyAlignment="1">
      <alignment horizontal="center" vertical="center" shrinkToFit="1"/>
    </xf>
    <xf numFmtId="38" fontId="25" fillId="0" borderId="27" xfId="1" applyFont="1" applyFill="1" applyBorder="1" applyAlignment="1">
      <alignment horizontal="center" vertical="center" shrinkToFit="1"/>
    </xf>
    <xf numFmtId="0" fontId="24" fillId="0" borderId="0" xfId="0" applyFont="1" applyAlignment="1">
      <alignment horizontal="left" vertical="center"/>
    </xf>
    <xf numFmtId="38" fontId="28" fillId="5" borderId="7" xfId="1" applyFont="1" applyFill="1" applyBorder="1" applyAlignment="1">
      <alignment horizontal="left" vertical="center" wrapText="1"/>
    </xf>
    <xf numFmtId="38" fontId="28" fillId="5" borderId="8" xfId="1" applyFont="1" applyFill="1" applyBorder="1" applyAlignment="1">
      <alignment horizontal="left" vertical="center" wrapText="1"/>
    </xf>
    <xf numFmtId="38" fontId="28" fillId="5" borderId="20" xfId="1" applyFont="1" applyFill="1" applyBorder="1" applyAlignment="1">
      <alignment horizontal="left" vertical="center" wrapText="1"/>
    </xf>
    <xf numFmtId="38" fontId="28" fillId="5" borderId="4" xfId="1" applyFont="1" applyFill="1" applyBorder="1" applyAlignment="1">
      <alignment horizontal="left" vertical="center" wrapText="1"/>
    </xf>
    <xf numFmtId="38" fontId="28" fillId="5" borderId="5" xfId="1" applyFont="1" applyFill="1" applyBorder="1" applyAlignment="1">
      <alignment horizontal="left" vertical="center" wrapText="1"/>
    </xf>
    <xf numFmtId="38" fontId="28" fillId="5" borderId="3" xfId="1" applyFont="1" applyFill="1" applyBorder="1" applyAlignment="1">
      <alignment horizontal="left"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38" fontId="28" fillId="4" borderId="30" xfId="1" applyFont="1" applyFill="1" applyBorder="1" applyAlignment="1">
      <alignment horizontal="center" vertical="center" shrinkToFit="1"/>
    </xf>
    <xf numFmtId="38" fontId="28" fillId="4" borderId="31" xfId="1" applyFont="1" applyFill="1" applyBorder="1" applyAlignment="1">
      <alignment horizontal="center" vertical="center" shrinkToFit="1"/>
    </xf>
    <xf numFmtId="38" fontId="28" fillId="4" borderId="32" xfId="1" applyFont="1" applyFill="1" applyBorder="1" applyAlignment="1">
      <alignment horizontal="center" vertical="center" shrinkToFit="1"/>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3" xfId="0" applyFont="1" applyFill="1" applyBorder="1" applyAlignment="1">
      <alignment horizontal="center" vertical="center"/>
    </xf>
    <xf numFmtId="38" fontId="9" fillId="4" borderId="7" xfId="1" applyFont="1" applyFill="1" applyBorder="1" applyAlignment="1">
      <alignment horizontal="center" vertical="center"/>
    </xf>
    <xf numFmtId="38" fontId="9" fillId="4" borderId="8" xfId="1" applyFont="1" applyFill="1" applyBorder="1" applyAlignment="1">
      <alignment vertical="center"/>
    </xf>
    <xf numFmtId="38" fontId="9" fillId="4" borderId="20" xfId="1" applyFont="1" applyFill="1" applyBorder="1" applyAlignment="1">
      <alignment vertical="center"/>
    </xf>
    <xf numFmtId="38" fontId="9" fillId="4" borderId="4" xfId="1" applyFont="1" applyFill="1" applyBorder="1" applyAlignment="1">
      <alignment vertical="center"/>
    </xf>
    <xf numFmtId="38" fontId="9" fillId="4" borderId="5" xfId="1" applyFont="1" applyFill="1" applyBorder="1" applyAlignment="1">
      <alignment vertical="center"/>
    </xf>
    <xf numFmtId="38" fontId="9" fillId="4" borderId="3" xfId="1" applyFont="1" applyFill="1" applyBorder="1" applyAlignment="1">
      <alignment vertical="center"/>
    </xf>
    <xf numFmtId="0" fontId="9" fillId="4" borderId="7" xfId="0" applyFont="1" applyFill="1" applyBorder="1" applyAlignment="1">
      <alignment horizontal="center" vertical="center" shrinkToFit="1"/>
    </xf>
    <xf numFmtId="0" fontId="9" fillId="4" borderId="8" xfId="0" applyFont="1" applyFill="1" applyBorder="1" applyAlignment="1">
      <alignment horizontal="center" vertical="center" shrinkToFit="1"/>
    </xf>
    <xf numFmtId="0" fontId="9" fillId="4" borderId="20" xfId="0" applyFont="1" applyFill="1" applyBorder="1" applyAlignment="1">
      <alignment horizontal="center" vertical="center" shrinkToFi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33" xfId="0" applyFont="1" applyFill="1" applyBorder="1" applyAlignment="1">
      <alignment horizontal="center" vertical="center"/>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0" fontId="9" fillId="4" borderId="7" xfId="0" applyFont="1" applyFill="1" applyBorder="1" applyAlignment="1">
      <alignment horizontal="left" vertical="center" shrinkToFit="1"/>
    </xf>
    <xf numFmtId="0" fontId="9" fillId="4" borderId="8" xfId="0" applyFont="1" applyFill="1" applyBorder="1" applyAlignment="1">
      <alignment horizontal="left" vertical="center"/>
    </xf>
    <xf numFmtId="0" fontId="9" fillId="4" borderId="20" xfId="0" applyFont="1" applyFill="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3" xfId="0" applyFont="1" applyFill="1" applyBorder="1" applyAlignment="1">
      <alignment horizontal="left" vertical="center"/>
    </xf>
    <xf numFmtId="38" fontId="28" fillId="4" borderId="7" xfId="1" applyFont="1" applyFill="1" applyBorder="1" applyAlignment="1">
      <alignment horizontal="right" vertical="center"/>
    </xf>
    <xf numFmtId="38" fontId="28" fillId="3" borderId="7" xfId="1" applyFont="1" applyFill="1" applyBorder="1" applyAlignment="1">
      <alignment horizontal="right" vertical="center"/>
    </xf>
    <xf numFmtId="38" fontId="9" fillId="3" borderId="36" xfId="1" applyFont="1" applyFill="1" applyBorder="1" applyAlignment="1">
      <alignment vertical="center"/>
    </xf>
    <xf numFmtId="38" fontId="9" fillId="3" borderId="4" xfId="1" applyFont="1" applyFill="1" applyBorder="1" applyAlignment="1">
      <alignment vertical="center"/>
    </xf>
    <xf numFmtId="38" fontId="9" fillId="3" borderId="37" xfId="1" applyFont="1" applyFill="1" applyBorder="1" applyAlignment="1">
      <alignment vertical="center"/>
    </xf>
    <xf numFmtId="38" fontId="9" fillId="3" borderId="8" xfId="1" applyFont="1" applyFill="1" applyBorder="1" applyAlignment="1">
      <alignment vertical="center"/>
    </xf>
    <xf numFmtId="38" fontId="9" fillId="3" borderId="20" xfId="1" applyFont="1" applyFill="1" applyBorder="1" applyAlignment="1">
      <alignment vertical="center"/>
    </xf>
    <xf numFmtId="38" fontId="9" fillId="3" borderId="5" xfId="1" applyFont="1" applyFill="1" applyBorder="1" applyAlignment="1">
      <alignment vertical="center"/>
    </xf>
    <xf numFmtId="38" fontId="9" fillId="3" borderId="3" xfId="1" applyFont="1" applyFill="1" applyBorder="1" applyAlignment="1">
      <alignment vertical="center"/>
    </xf>
    <xf numFmtId="38" fontId="9" fillId="4" borderId="38" xfId="1" applyFont="1" applyFill="1" applyBorder="1" applyAlignment="1">
      <alignment horizontal="right" vertical="center" wrapText="1"/>
    </xf>
    <xf numFmtId="38" fontId="9" fillId="4" borderId="20" xfId="1" applyFont="1" applyFill="1" applyBorder="1" applyAlignment="1">
      <alignment horizontal="right" vertical="center"/>
    </xf>
    <xf numFmtId="38" fontId="9" fillId="4" borderId="39" xfId="1" applyFont="1" applyFill="1" applyBorder="1" applyAlignment="1">
      <alignment horizontal="right" vertical="center"/>
    </xf>
    <xf numFmtId="38" fontId="9" fillId="4" borderId="3" xfId="1" applyFont="1" applyFill="1" applyBorder="1" applyAlignment="1">
      <alignment horizontal="right" vertical="center"/>
    </xf>
    <xf numFmtId="0" fontId="19" fillId="0" borderId="14" xfId="0" applyFont="1" applyBorder="1" applyAlignment="1">
      <alignment horizontal="center" vertical="center" wrapText="1"/>
    </xf>
    <xf numFmtId="0" fontId="19" fillId="0" borderId="23" xfId="0" applyFont="1" applyBorder="1" applyAlignment="1">
      <alignment vertical="center" wrapText="1"/>
    </xf>
    <xf numFmtId="0" fontId="19" fillId="0" borderId="2" xfId="0" applyFont="1" applyBorder="1" applyAlignment="1">
      <alignment vertical="center" wrapText="1"/>
    </xf>
    <xf numFmtId="0" fontId="19" fillId="0" borderId="40" xfId="0" applyFont="1" applyBorder="1" applyAlignment="1">
      <alignment horizontal="center" vertical="center"/>
    </xf>
    <xf numFmtId="0" fontId="19" fillId="0" borderId="12" xfId="0" applyFont="1" applyBorder="1" applyAlignment="1">
      <alignment horizontal="center" vertical="center"/>
    </xf>
    <xf numFmtId="0" fontId="19" fillId="0" borderId="41"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11" xfId="0" applyFont="1" applyBorder="1" applyAlignment="1">
      <alignment horizontal="center" vertical="center"/>
    </xf>
    <xf numFmtId="0" fontId="19" fillId="0" borderId="22"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11" xfId="0" applyFont="1" applyBorder="1">
      <alignment vertical="center"/>
    </xf>
    <xf numFmtId="0" fontId="4" fillId="0" borderId="22" xfId="0" applyFont="1" applyBorder="1">
      <alignment vertical="center"/>
    </xf>
    <xf numFmtId="0" fontId="19" fillId="0" borderId="40" xfId="0" applyFont="1" applyBorder="1" applyAlignment="1">
      <alignment horizontal="center" vertical="center" wrapText="1"/>
    </xf>
    <xf numFmtId="0" fontId="4" fillId="0" borderId="12" xfId="0" applyFont="1" applyBorder="1">
      <alignment vertical="center"/>
    </xf>
    <xf numFmtId="0" fontId="4" fillId="0" borderId="41"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3" xfId="0" applyFont="1" applyBorder="1">
      <alignment vertical="center"/>
    </xf>
    <xf numFmtId="0" fontId="6" fillId="2" borderId="0" xfId="0" applyFont="1" applyFill="1" applyAlignment="1">
      <alignment horizontal="center" vertical="center"/>
    </xf>
    <xf numFmtId="0" fontId="12" fillId="2" borderId="0" xfId="0" applyFont="1" applyFill="1" applyAlignment="1">
      <alignment horizontal="center" vertical="center"/>
    </xf>
    <xf numFmtId="0" fontId="18" fillId="2" borderId="0" xfId="0" applyFont="1" applyFill="1" applyAlignment="1">
      <alignment horizontal="center" vertical="center"/>
    </xf>
    <xf numFmtId="38" fontId="12" fillId="0" borderId="25" xfId="1" applyFont="1" applyFill="1" applyBorder="1" applyAlignment="1">
      <alignment horizontal="center" vertical="center"/>
    </xf>
    <xf numFmtId="38" fontId="12" fillId="0" borderId="26" xfId="1" applyFont="1" applyFill="1" applyBorder="1" applyAlignment="1">
      <alignment horizontal="center" vertical="center"/>
    </xf>
    <xf numFmtId="38" fontId="12" fillId="0" borderId="27" xfId="1" applyFont="1" applyFill="1" applyBorder="1" applyAlignment="1">
      <alignment horizontal="center" vertical="center"/>
    </xf>
    <xf numFmtId="38" fontId="12" fillId="0" borderId="17" xfId="1" applyFont="1" applyFill="1" applyBorder="1" applyAlignment="1">
      <alignment horizontal="center" vertical="center"/>
    </xf>
    <xf numFmtId="38" fontId="12" fillId="0" borderId="44" xfId="1" applyFont="1" applyFill="1" applyBorder="1" applyAlignment="1">
      <alignment horizontal="left" vertical="top" wrapText="1"/>
    </xf>
    <xf numFmtId="0" fontId="4" fillId="0" borderId="44" xfId="0" applyFont="1" applyBorder="1" applyAlignment="1">
      <alignment vertical="top"/>
    </xf>
    <xf numFmtId="0" fontId="4" fillId="0" borderId="5" xfId="0" applyFont="1" applyBorder="1" applyAlignment="1">
      <alignment vertical="top"/>
    </xf>
    <xf numFmtId="38" fontId="9" fillId="3" borderId="25" xfId="1" applyFont="1" applyFill="1" applyBorder="1" applyAlignment="1">
      <alignment horizontal="right" vertical="center"/>
    </xf>
    <xf numFmtId="38" fontId="9" fillId="3" borderId="26" xfId="1" applyFont="1" applyFill="1" applyBorder="1" applyAlignment="1">
      <alignment horizontal="right" vertical="center"/>
    </xf>
    <xf numFmtId="38" fontId="9" fillId="3" borderId="27" xfId="1" applyFont="1" applyFill="1" applyBorder="1" applyAlignment="1">
      <alignment horizontal="right" vertical="center"/>
    </xf>
    <xf numFmtId="38" fontId="9" fillId="3" borderId="45" xfId="1" applyFont="1" applyFill="1" applyBorder="1" applyAlignment="1">
      <alignment horizontal="right" vertical="center"/>
    </xf>
    <xf numFmtId="38" fontId="9" fillId="3" borderId="46" xfId="1" applyFont="1" applyFill="1" applyBorder="1" applyAlignment="1">
      <alignment horizontal="right" vertical="center"/>
    </xf>
    <xf numFmtId="38" fontId="9" fillId="3" borderId="47" xfId="1" applyFont="1" applyFill="1" applyBorder="1" applyAlignment="1">
      <alignment horizontal="right" vertical="center"/>
    </xf>
    <xf numFmtId="38" fontId="12" fillId="0" borderId="48" xfId="1" applyFont="1" applyFill="1" applyBorder="1" applyAlignment="1">
      <alignment horizontal="left" vertical="center" wrapText="1"/>
    </xf>
    <xf numFmtId="38" fontId="12" fillId="0" borderId="17" xfId="1" applyFont="1" applyFill="1" applyBorder="1" applyAlignment="1">
      <alignment horizontal="left" vertical="center" wrapText="1"/>
    </xf>
    <xf numFmtId="38" fontId="12" fillId="0" borderId="42" xfId="1" applyFont="1" applyFill="1" applyBorder="1" applyAlignment="1">
      <alignment horizontal="center" vertical="center"/>
    </xf>
    <xf numFmtId="0" fontId="19" fillId="0" borderId="8" xfId="0" applyFont="1" applyBorder="1">
      <alignment vertical="center"/>
    </xf>
    <xf numFmtId="0" fontId="19" fillId="0" borderId="1" xfId="0" applyFont="1" applyBorder="1" applyAlignment="1">
      <alignment horizontal="center" vertical="center" wrapText="1" shrinkToFit="1"/>
    </xf>
    <xf numFmtId="0" fontId="19" fillId="0" borderId="1" xfId="0" applyFont="1" applyBorder="1" applyAlignment="1">
      <alignment horizontal="center" vertical="center" shrinkToFit="1"/>
    </xf>
    <xf numFmtId="0" fontId="20" fillId="0" borderId="9"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19" fillId="0" borderId="43" xfId="0" applyFont="1" applyBorder="1" applyAlignment="1">
      <alignment horizontal="center" vertical="center" wrapText="1"/>
    </xf>
    <xf numFmtId="0" fontId="19" fillId="0" borderId="32" xfId="0" applyFont="1" applyBorder="1" applyAlignment="1">
      <alignment horizontal="center" vertical="center" wrapText="1"/>
    </xf>
    <xf numFmtId="0" fontId="33" fillId="2" borderId="0" xfId="0" applyFont="1" applyFill="1" applyAlignment="1">
      <alignment horizontal="center" vertical="center" wrapText="1"/>
    </xf>
    <xf numFmtId="0" fontId="0" fillId="0" borderId="0" xfId="0"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4"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62"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2" xfId="0" applyFont="1" applyBorder="1" applyAlignment="1">
      <alignment horizontal="center" vertical="center" shrinkToFit="1"/>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20" xfId="0" applyFont="1" applyFill="1" applyBorder="1" applyAlignment="1">
      <alignment horizontal="left" vertical="center"/>
    </xf>
    <xf numFmtId="0" fontId="4" fillId="4" borderId="9" xfId="0" applyFont="1" applyFill="1" applyBorder="1" applyAlignment="1">
      <alignment horizontal="left" vertical="center"/>
    </xf>
    <xf numFmtId="0" fontId="4" fillId="4" borderId="0" xfId="0" applyFont="1" applyFill="1" applyAlignment="1">
      <alignment horizontal="left" vertical="center"/>
    </xf>
    <xf numFmtId="0" fontId="4" fillId="4" borderId="10" xfId="0" applyFont="1" applyFill="1" applyBorder="1" applyAlignment="1">
      <alignment horizontal="left" vertical="center"/>
    </xf>
    <xf numFmtId="0" fontId="4" fillId="4" borderId="4" xfId="0" applyFont="1" applyFill="1" applyBorder="1" applyAlignment="1">
      <alignment horizontal="left" vertical="center"/>
    </xf>
    <xf numFmtId="0" fontId="4" fillId="4" borderId="5" xfId="0" applyFont="1" applyFill="1" applyBorder="1" applyAlignment="1">
      <alignment horizontal="left" vertical="center"/>
    </xf>
    <xf numFmtId="0" fontId="4" fillId="4" borderId="3" xfId="0" applyFont="1" applyFill="1" applyBorder="1" applyAlignment="1">
      <alignment horizontal="left" vertical="center"/>
    </xf>
    <xf numFmtId="0" fontId="4" fillId="0" borderId="55" xfId="0" applyFont="1" applyBorder="1" applyAlignment="1">
      <alignment horizontal="center" vertical="center" shrinkToFit="1"/>
    </xf>
    <xf numFmtId="0" fontId="4" fillId="4" borderId="56" xfId="0" applyFont="1" applyFill="1" applyBorder="1" applyAlignment="1">
      <alignment horizontal="center" vertical="center"/>
    </xf>
    <xf numFmtId="0" fontId="4" fillId="4" borderId="57" xfId="0" applyFont="1" applyFill="1" applyBorder="1" applyAlignment="1">
      <alignment horizontal="center" vertical="center"/>
    </xf>
    <xf numFmtId="0" fontId="4" fillId="4" borderId="58" xfId="0" applyFont="1" applyFill="1" applyBorder="1" applyAlignment="1">
      <alignment horizontal="center" vertical="center"/>
    </xf>
    <xf numFmtId="0" fontId="4" fillId="4" borderId="63"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59" xfId="0" applyFont="1" applyFill="1" applyBorder="1" applyAlignment="1">
      <alignment horizontal="left" vertical="center" shrinkToFit="1"/>
    </xf>
    <xf numFmtId="0" fontId="0" fillId="4" borderId="60" xfId="0" applyFill="1" applyBorder="1" applyAlignment="1">
      <alignment horizontal="left" vertical="center"/>
    </xf>
    <xf numFmtId="0" fontId="0" fillId="4" borderId="61" xfId="0" applyFill="1" applyBorder="1" applyAlignment="1">
      <alignment horizontal="left" vertical="center"/>
    </xf>
    <xf numFmtId="0" fontId="4" fillId="4" borderId="21" xfId="0" applyFont="1" applyFill="1" applyBorder="1" applyAlignment="1">
      <alignment horizontal="left" vertical="center" shrinkToFit="1"/>
    </xf>
    <xf numFmtId="0" fontId="0" fillId="4" borderId="11" xfId="0" applyFill="1" applyBorder="1" applyAlignment="1">
      <alignment horizontal="left" vertical="center"/>
    </xf>
    <xf numFmtId="0" fontId="0" fillId="4" borderId="66" xfId="0" applyFill="1" applyBorder="1" applyAlignment="1">
      <alignment horizontal="left"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4" fillId="4" borderId="30" xfId="0" applyFont="1" applyFill="1" applyBorder="1" applyAlignment="1">
      <alignment horizontal="left" vertical="center"/>
    </xf>
    <xf numFmtId="0" fontId="0" fillId="4" borderId="31" xfId="0" applyFill="1" applyBorder="1" applyAlignment="1">
      <alignment horizontal="left" vertical="center"/>
    </xf>
    <xf numFmtId="0" fontId="0" fillId="4" borderId="69" xfId="0" applyFill="1" applyBorder="1" applyAlignment="1">
      <alignment horizontal="left" vertical="center"/>
    </xf>
    <xf numFmtId="0" fontId="20" fillId="0" borderId="14" xfId="0" applyFont="1" applyBorder="1" applyAlignment="1">
      <alignment horizontal="center" vertical="center" wrapText="1"/>
    </xf>
    <xf numFmtId="0" fontId="20" fillId="0" borderId="23" xfId="0" applyFont="1" applyBorder="1" applyAlignment="1">
      <alignment horizontal="center" vertical="center"/>
    </xf>
    <xf numFmtId="0" fontId="4" fillId="4" borderId="14" xfId="0" applyFont="1" applyFill="1" applyBorder="1" applyAlignment="1">
      <alignment horizontal="center" vertical="center"/>
    </xf>
    <xf numFmtId="0" fontId="4" fillId="4" borderId="23" xfId="0" applyFont="1" applyFill="1" applyBorder="1" applyAlignment="1">
      <alignment horizontal="center" vertical="center"/>
    </xf>
    <xf numFmtId="0" fontId="4" fillId="0" borderId="7" xfId="0" applyFont="1" applyBorder="1" applyAlignment="1">
      <alignment horizontal="center" vertical="center" shrinkToFit="1"/>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6" fillId="0" borderId="72" xfId="0" applyFont="1" applyBorder="1" applyAlignment="1"/>
    <xf numFmtId="0" fontId="4" fillId="0" borderId="73" xfId="0" applyFont="1" applyBorder="1">
      <alignment vertical="center"/>
    </xf>
    <xf numFmtId="0" fontId="0" fillId="0" borderId="74" xfId="0" applyBorder="1">
      <alignment vertical="center"/>
    </xf>
    <xf numFmtId="0" fontId="0" fillId="0" borderId="75" xfId="0" applyBorder="1">
      <alignment vertical="center"/>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4" fillId="0" borderId="76" xfId="0" applyFont="1" applyBorder="1" applyAlignment="1">
      <alignment horizontal="center" vertical="center" wrapText="1" shrinkToFit="1"/>
    </xf>
    <xf numFmtId="0" fontId="0" fillId="0" borderId="76" xfId="0" applyBorder="1" applyAlignment="1">
      <alignment horizontal="center" vertical="center"/>
    </xf>
    <xf numFmtId="38" fontId="12" fillId="3" borderId="52" xfId="1" applyFont="1" applyFill="1" applyBorder="1" applyAlignment="1">
      <alignment horizontal="right" vertical="center" wrapText="1" shrinkToFit="1"/>
    </xf>
    <xf numFmtId="38" fontId="1" fillId="3" borderId="50" xfId="1" applyFill="1" applyBorder="1" applyAlignment="1">
      <alignment horizontal="right" vertical="center"/>
    </xf>
    <xf numFmtId="0" fontId="4"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80" xfId="0" applyBorder="1" applyAlignment="1">
      <alignment horizontal="center" vertical="center"/>
    </xf>
    <xf numFmtId="0" fontId="4" fillId="0" borderId="14" xfId="0" applyFont="1" applyBorder="1" applyAlignment="1">
      <alignment horizontal="center" vertical="center" wrapText="1"/>
    </xf>
    <xf numFmtId="0" fontId="4" fillId="0" borderId="23" xfId="0" applyFont="1" applyBorder="1" applyAlignment="1">
      <alignment horizontal="center" vertical="center"/>
    </xf>
    <xf numFmtId="0" fontId="4" fillId="4" borderId="14" xfId="0" applyFont="1" applyFill="1" applyBorder="1">
      <alignment vertical="center"/>
    </xf>
    <xf numFmtId="0" fontId="4" fillId="4" borderId="7" xfId="0" applyFont="1" applyFill="1" applyBorder="1">
      <alignment vertical="center"/>
    </xf>
    <xf numFmtId="0" fontId="4" fillId="4" borderId="23" xfId="0" applyFont="1" applyFill="1" applyBorder="1">
      <alignment vertical="center"/>
    </xf>
    <xf numFmtId="0" fontId="4" fillId="4" borderId="9" xfId="0" applyFont="1" applyFill="1" applyBorder="1">
      <alignment vertical="center"/>
    </xf>
    <xf numFmtId="0" fontId="4" fillId="0" borderId="70" xfId="0" applyFont="1" applyBorder="1">
      <alignment vertical="center"/>
    </xf>
    <xf numFmtId="0" fontId="4" fillId="0" borderId="71" xfId="0" applyFont="1" applyBorder="1">
      <alignment vertical="center"/>
    </xf>
    <xf numFmtId="38" fontId="4" fillId="4" borderId="59" xfId="1" applyFont="1" applyFill="1" applyBorder="1" applyAlignment="1">
      <alignment vertical="center" shrinkToFit="1"/>
    </xf>
    <xf numFmtId="38" fontId="0" fillId="4" borderId="4" xfId="1" applyFont="1" applyFill="1" applyBorder="1" applyAlignment="1">
      <alignment vertical="center" shrinkToFit="1"/>
    </xf>
    <xf numFmtId="0" fontId="4" fillId="0" borderId="61" xfId="0" applyFont="1" applyBorder="1">
      <alignment vertical="center"/>
    </xf>
    <xf numFmtId="0" fontId="0" fillId="0" borderId="80" xfId="0" applyBorder="1">
      <alignment vertical="center"/>
    </xf>
    <xf numFmtId="38" fontId="4" fillId="4" borderId="63" xfId="1" applyFont="1" applyFill="1" applyBorder="1" applyAlignment="1">
      <alignment horizontal="right" vertical="center"/>
    </xf>
    <xf numFmtId="38" fontId="1" fillId="4" borderId="64" xfId="1" applyFill="1" applyBorder="1" applyAlignment="1">
      <alignment horizontal="right" vertical="center"/>
    </xf>
    <xf numFmtId="38" fontId="1" fillId="4" borderId="65" xfId="1" applyFill="1" applyBorder="1" applyAlignment="1">
      <alignment horizontal="right" vertical="center"/>
    </xf>
    <xf numFmtId="0" fontId="12" fillId="0" borderId="15" xfId="0" applyFont="1" applyBorder="1">
      <alignment vertical="center"/>
    </xf>
    <xf numFmtId="0" fontId="4" fillId="0" borderId="4" xfId="0" applyFont="1" applyBorder="1" applyAlignment="1">
      <alignment horizontal="center" vertical="center" shrinkToFit="1"/>
    </xf>
    <xf numFmtId="0" fontId="4" fillId="4" borderId="4"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0" fontId="4" fillId="4" borderId="3" xfId="0" applyFont="1" applyFill="1" applyBorder="1" applyAlignment="1">
      <alignment horizontal="center" vertical="center" shrinkToFit="1"/>
    </xf>
    <xf numFmtId="0" fontId="12" fillId="0" borderId="4"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44" xfId="0" applyFont="1" applyBorder="1" applyAlignment="1">
      <alignment horizontal="center" vertical="center"/>
    </xf>
    <xf numFmtId="0" fontId="4" fillId="0" borderId="85" xfId="0" applyFont="1" applyBorder="1" applyAlignment="1">
      <alignment horizontal="center" vertical="center"/>
    </xf>
    <xf numFmtId="38" fontId="4" fillId="4" borderId="95" xfId="1" applyFont="1" applyFill="1" applyBorder="1" applyAlignment="1">
      <alignment vertical="center"/>
    </xf>
    <xf numFmtId="38" fontId="1" fillId="4" borderId="96" xfId="1" applyFill="1" applyBorder="1" applyAlignment="1">
      <alignment vertical="center"/>
    </xf>
    <xf numFmtId="38" fontId="1" fillId="4" borderId="97" xfId="1" applyFill="1" applyBorder="1" applyAlignment="1">
      <alignment vertical="center"/>
    </xf>
    <xf numFmtId="38" fontId="4" fillId="3" borderId="95" xfId="1" applyFont="1" applyFill="1" applyBorder="1" applyAlignment="1">
      <alignment vertical="center"/>
    </xf>
    <xf numFmtId="38" fontId="1" fillId="3" borderId="96" xfId="1" applyFill="1" applyBorder="1" applyAlignment="1">
      <alignment vertical="center"/>
    </xf>
    <xf numFmtId="38" fontId="1" fillId="3" borderId="97" xfId="1" applyFill="1" applyBorder="1" applyAlignment="1">
      <alignment vertical="center"/>
    </xf>
    <xf numFmtId="0" fontId="12" fillId="0" borderId="0" xfId="0" applyFont="1" applyAlignment="1">
      <alignment vertical="center" wrapText="1"/>
    </xf>
    <xf numFmtId="0" fontId="16" fillId="0" borderId="0" xfId="0" applyFont="1">
      <alignment vertical="center"/>
    </xf>
    <xf numFmtId="0" fontId="12" fillId="0" borderId="30" xfId="0" applyFont="1" applyBorder="1">
      <alignment vertical="center"/>
    </xf>
    <xf numFmtId="0" fontId="12" fillId="0" borderId="31" xfId="0" applyFont="1" applyBorder="1">
      <alignment vertical="center"/>
    </xf>
    <xf numFmtId="0" fontId="12" fillId="0" borderId="32" xfId="0" applyFont="1" applyBorder="1">
      <alignment vertical="center"/>
    </xf>
    <xf numFmtId="38" fontId="4" fillId="4" borderId="30" xfId="1" applyFont="1" applyFill="1" applyBorder="1" applyAlignment="1">
      <alignment horizontal="right" vertical="center"/>
    </xf>
    <xf numFmtId="38" fontId="1" fillId="4" borderId="31" xfId="1" applyFill="1" applyBorder="1" applyAlignment="1">
      <alignment horizontal="right" vertical="center"/>
    </xf>
    <xf numFmtId="38" fontId="1" fillId="4" borderId="32" xfId="1" applyFill="1" applyBorder="1" applyAlignment="1">
      <alignment horizontal="righ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38" fontId="4" fillId="3" borderId="84" xfId="1" applyFont="1" applyFill="1" applyBorder="1" applyAlignment="1">
      <alignment horizontal="right" vertical="center"/>
    </xf>
    <xf numFmtId="38" fontId="1" fillId="3" borderId="44" xfId="1" applyFill="1" applyBorder="1" applyAlignment="1">
      <alignment horizontal="right" vertical="center"/>
    </xf>
    <xf numFmtId="0" fontId="4" fillId="0" borderId="54" xfId="0" applyFont="1" applyBorder="1" applyAlignment="1">
      <alignment horizontal="center" vertical="center" wrapText="1"/>
    </xf>
    <xf numFmtId="0" fontId="4" fillId="0" borderId="62" xfId="0" applyFont="1" applyBorder="1" applyAlignment="1">
      <alignment horizontal="center" vertical="center" wrapText="1"/>
    </xf>
    <xf numFmtId="0" fontId="0" fillId="0" borderId="94" xfId="0" applyBorder="1" applyAlignment="1">
      <alignment horizontal="center" vertical="center"/>
    </xf>
    <xf numFmtId="0" fontId="12" fillId="0" borderId="86" xfId="0" applyFont="1" applyBorder="1" applyAlignment="1">
      <alignment horizontal="left" vertical="center"/>
    </xf>
    <xf numFmtId="0" fontId="12" fillId="0" borderId="87" xfId="0" applyFont="1" applyBorder="1" applyAlignment="1">
      <alignment horizontal="left" vertical="center"/>
    </xf>
    <xf numFmtId="0" fontId="12" fillId="0" borderId="88" xfId="0" applyFont="1" applyBorder="1" applyAlignment="1">
      <alignment horizontal="left" vertical="center"/>
    </xf>
    <xf numFmtId="38" fontId="4" fillId="4" borderId="7" xfId="1" applyFont="1" applyFill="1" applyBorder="1" applyAlignment="1">
      <alignment horizontal="right" vertical="center"/>
    </xf>
    <xf numFmtId="38" fontId="1" fillId="4" borderId="8" xfId="1" applyFill="1" applyBorder="1" applyAlignment="1">
      <alignment horizontal="right" vertical="center"/>
    </xf>
    <xf numFmtId="38" fontId="4" fillId="0" borderId="89" xfId="1" applyFont="1" applyBorder="1" applyAlignment="1">
      <alignment vertical="center"/>
    </xf>
    <xf numFmtId="0" fontId="0" fillId="0" borderId="90" xfId="0" applyBorder="1">
      <alignment vertical="center"/>
    </xf>
    <xf numFmtId="0" fontId="0" fillId="0" borderId="91" xfId="0" applyBorder="1">
      <alignment vertical="center"/>
    </xf>
    <xf numFmtId="0" fontId="0" fillId="0" borderId="92" xfId="0" applyBorder="1">
      <alignment vertical="center"/>
    </xf>
    <xf numFmtId="0" fontId="0" fillId="0" borderId="93" xfId="0" applyBorder="1">
      <alignment vertical="center"/>
    </xf>
    <xf numFmtId="38" fontId="4" fillId="0" borderId="90" xfId="1" applyFont="1" applyBorder="1" applyAlignment="1">
      <alignment vertical="center"/>
    </xf>
    <xf numFmtId="0" fontId="4" fillId="0" borderId="7"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99" xfId="0" applyFont="1" applyBorder="1" applyAlignment="1">
      <alignment horizontal="center" vertical="center" wrapText="1"/>
    </xf>
    <xf numFmtId="38" fontId="31" fillId="0" borderId="25" xfId="1" applyFont="1" applyFill="1" applyBorder="1" applyAlignment="1">
      <alignment horizontal="center" vertical="center"/>
    </xf>
    <xf numFmtId="38" fontId="31" fillId="0" borderId="27" xfId="1" applyFont="1" applyFill="1" applyBorder="1" applyAlignment="1">
      <alignment horizontal="center" vertical="center"/>
    </xf>
    <xf numFmtId="0" fontId="21" fillId="0" borderId="0" xfId="2" applyFont="1" applyAlignment="1">
      <alignment horizontal="center" vertical="center"/>
    </xf>
    <xf numFmtId="0" fontId="4" fillId="0" borderId="5" xfId="2" applyFont="1" applyBorder="1" applyAlignment="1">
      <alignment horizontal="left" vertical="center" shrinkToFit="1"/>
    </xf>
    <xf numFmtId="38" fontId="25" fillId="0" borderId="25" xfId="1" applyFont="1" applyFill="1" applyBorder="1" applyAlignment="1">
      <alignment horizontal="center" vertical="center"/>
    </xf>
    <xf numFmtId="38" fontId="25" fillId="0" borderId="27" xfId="1" applyFont="1" applyFill="1" applyBorder="1" applyAlignment="1">
      <alignment horizontal="center" vertical="center"/>
    </xf>
  </cellXfs>
  <cellStyles count="3">
    <cellStyle name="桁区切り" xfId="1" builtinId="6"/>
    <cellStyle name="標準" xfId="0" builtinId="0"/>
    <cellStyle name="標準_別紙（２）精算額内訳"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0</xdr:col>
      <xdr:colOff>44450</xdr:colOff>
      <xdr:row>0</xdr:row>
      <xdr:rowOff>0</xdr:rowOff>
    </xdr:to>
    <xdr:sp macro="" textlink="">
      <xdr:nvSpPr>
        <xdr:cNvPr id="3237" name="Rectangle 1">
          <a:extLst>
            <a:ext uri="{FF2B5EF4-FFF2-40B4-BE49-F238E27FC236}">
              <a16:creationId xmlns:a16="http://schemas.microsoft.com/office/drawing/2014/main" id="{6BAD43F9-2388-4E3E-B134-2450181F203B}"/>
            </a:ext>
          </a:extLst>
        </xdr:cNvPr>
        <xdr:cNvSpPr>
          <a:spLocks noChangeArrowheads="1"/>
        </xdr:cNvSpPr>
      </xdr:nvSpPr>
      <xdr:spPr bwMode="auto">
        <a:xfrm>
          <a:off x="1905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xdr:colOff>
      <xdr:row>0</xdr:row>
      <xdr:rowOff>0</xdr:rowOff>
    </xdr:from>
    <xdr:to>
      <xdr:col>0</xdr:col>
      <xdr:colOff>44450</xdr:colOff>
      <xdr:row>0</xdr:row>
      <xdr:rowOff>0</xdr:rowOff>
    </xdr:to>
    <xdr:sp macro="" textlink="">
      <xdr:nvSpPr>
        <xdr:cNvPr id="3238" name="Rectangle 2">
          <a:extLst>
            <a:ext uri="{FF2B5EF4-FFF2-40B4-BE49-F238E27FC236}">
              <a16:creationId xmlns:a16="http://schemas.microsoft.com/office/drawing/2014/main" id="{8E835965-1030-4D02-A41B-2B080ED17B6B}"/>
            </a:ext>
          </a:extLst>
        </xdr:cNvPr>
        <xdr:cNvSpPr>
          <a:spLocks noChangeArrowheads="1"/>
        </xdr:cNvSpPr>
      </xdr:nvSpPr>
      <xdr:spPr bwMode="auto">
        <a:xfrm>
          <a:off x="1905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107950</xdr:colOff>
      <xdr:row>0</xdr:row>
      <xdr:rowOff>0</xdr:rowOff>
    </xdr:from>
    <xdr:to>
      <xdr:col>11</xdr:col>
      <xdr:colOff>457200</xdr:colOff>
      <xdr:row>0</xdr:row>
      <xdr:rowOff>0</xdr:rowOff>
    </xdr:to>
    <xdr:sp macro="" textlink="">
      <xdr:nvSpPr>
        <xdr:cNvPr id="2" name="Rectangle 1">
          <a:extLst>
            <a:ext uri="{FF2B5EF4-FFF2-40B4-BE49-F238E27FC236}">
              <a16:creationId xmlns:a16="http://schemas.microsoft.com/office/drawing/2014/main" id="{8962183D-3FE2-4537-A2DF-9E3BD8DC9B6E}"/>
            </a:ext>
          </a:extLst>
        </xdr:cNvPr>
        <xdr:cNvSpPr>
          <a:spLocks noChangeArrowheads="1"/>
        </xdr:cNvSpPr>
      </xdr:nvSpPr>
      <xdr:spPr bwMode="auto">
        <a:xfrm>
          <a:off x="6203950" y="0"/>
          <a:ext cx="3492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Ａ</a:t>
          </a:r>
          <a:endParaRPr lang="ja-JP" altLang="en-US"/>
        </a:p>
      </xdr:txBody>
    </xdr:sp>
    <xdr:clientData/>
  </xdr:twoCellAnchor>
  <xdr:twoCellAnchor>
    <xdr:from>
      <xdr:col>11</xdr:col>
      <xdr:colOff>107950</xdr:colOff>
      <xdr:row>0</xdr:row>
      <xdr:rowOff>0</xdr:rowOff>
    </xdr:from>
    <xdr:to>
      <xdr:col>11</xdr:col>
      <xdr:colOff>457200</xdr:colOff>
      <xdr:row>0</xdr:row>
      <xdr:rowOff>0</xdr:rowOff>
    </xdr:to>
    <xdr:sp macro="" textlink="">
      <xdr:nvSpPr>
        <xdr:cNvPr id="3" name="Rectangle 2">
          <a:extLst>
            <a:ext uri="{FF2B5EF4-FFF2-40B4-BE49-F238E27FC236}">
              <a16:creationId xmlns:a16="http://schemas.microsoft.com/office/drawing/2014/main" id="{BBA4C3DD-3AAE-41FF-BEAE-E42F80A97215}"/>
            </a:ext>
          </a:extLst>
        </xdr:cNvPr>
        <xdr:cNvSpPr>
          <a:spLocks noChangeArrowheads="1"/>
        </xdr:cNvSpPr>
      </xdr:nvSpPr>
      <xdr:spPr bwMode="auto">
        <a:xfrm>
          <a:off x="6203950" y="0"/>
          <a:ext cx="3492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B</a:t>
          </a:r>
        </a:p>
        <a:p>
          <a:pPr algn="l" rtl="0">
            <a:defRPr sz="1000"/>
          </a:pPr>
          <a:r>
            <a:rPr lang="ja-JP" altLang="en-US" sz="1100" b="0" i="0" u="none" strike="noStrike" baseline="0">
              <a:solidFill>
                <a:srgbClr val="000000"/>
              </a:solidFill>
              <a:latin typeface="ＭＳ Ｐゴシック"/>
              <a:ea typeface="ＭＳ Ｐゴシック"/>
            </a:rPr>
            <a:t>B</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0</xdr:rowOff>
    </xdr:from>
    <xdr:to>
      <xdr:col>0</xdr:col>
      <xdr:colOff>44450</xdr:colOff>
      <xdr:row>0</xdr:row>
      <xdr:rowOff>0</xdr:rowOff>
    </xdr:to>
    <xdr:sp macro="" textlink="">
      <xdr:nvSpPr>
        <xdr:cNvPr id="13425" name="Rectangle 1">
          <a:extLst>
            <a:ext uri="{FF2B5EF4-FFF2-40B4-BE49-F238E27FC236}">
              <a16:creationId xmlns:a16="http://schemas.microsoft.com/office/drawing/2014/main" id="{15C54CDD-74F9-446F-BA3E-D234AEE95CEA}"/>
            </a:ext>
          </a:extLst>
        </xdr:cNvPr>
        <xdr:cNvSpPr>
          <a:spLocks noChangeArrowheads="1"/>
        </xdr:cNvSpPr>
      </xdr:nvSpPr>
      <xdr:spPr bwMode="auto">
        <a:xfrm>
          <a:off x="1905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xdr:colOff>
      <xdr:row>0</xdr:row>
      <xdr:rowOff>0</xdr:rowOff>
    </xdr:from>
    <xdr:to>
      <xdr:col>0</xdr:col>
      <xdr:colOff>44450</xdr:colOff>
      <xdr:row>0</xdr:row>
      <xdr:rowOff>0</xdr:rowOff>
    </xdr:to>
    <xdr:sp macro="" textlink="">
      <xdr:nvSpPr>
        <xdr:cNvPr id="13426" name="Rectangle 2">
          <a:extLst>
            <a:ext uri="{FF2B5EF4-FFF2-40B4-BE49-F238E27FC236}">
              <a16:creationId xmlns:a16="http://schemas.microsoft.com/office/drawing/2014/main" id="{82916370-C1E9-424F-9FB0-FBCCA955893F}"/>
            </a:ext>
          </a:extLst>
        </xdr:cNvPr>
        <xdr:cNvSpPr>
          <a:spLocks noChangeArrowheads="1"/>
        </xdr:cNvSpPr>
      </xdr:nvSpPr>
      <xdr:spPr bwMode="auto">
        <a:xfrm>
          <a:off x="1905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0</xdr:rowOff>
    </xdr:from>
    <xdr:to>
      <xdr:col>0</xdr:col>
      <xdr:colOff>44450</xdr:colOff>
      <xdr:row>0</xdr:row>
      <xdr:rowOff>0</xdr:rowOff>
    </xdr:to>
    <xdr:sp macro="" textlink="">
      <xdr:nvSpPr>
        <xdr:cNvPr id="17451" name="Rectangle 1">
          <a:extLst>
            <a:ext uri="{FF2B5EF4-FFF2-40B4-BE49-F238E27FC236}">
              <a16:creationId xmlns:a16="http://schemas.microsoft.com/office/drawing/2014/main" id="{F9D11E80-E3BF-4365-977F-3C35CFA1A7F0}"/>
            </a:ext>
          </a:extLst>
        </xdr:cNvPr>
        <xdr:cNvSpPr>
          <a:spLocks noChangeArrowheads="1"/>
        </xdr:cNvSpPr>
      </xdr:nvSpPr>
      <xdr:spPr bwMode="auto">
        <a:xfrm>
          <a:off x="1905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xdr:colOff>
      <xdr:row>0</xdr:row>
      <xdr:rowOff>0</xdr:rowOff>
    </xdr:from>
    <xdr:to>
      <xdr:col>0</xdr:col>
      <xdr:colOff>44450</xdr:colOff>
      <xdr:row>0</xdr:row>
      <xdr:rowOff>0</xdr:rowOff>
    </xdr:to>
    <xdr:sp macro="" textlink="">
      <xdr:nvSpPr>
        <xdr:cNvPr id="17452" name="Rectangle 2">
          <a:extLst>
            <a:ext uri="{FF2B5EF4-FFF2-40B4-BE49-F238E27FC236}">
              <a16:creationId xmlns:a16="http://schemas.microsoft.com/office/drawing/2014/main" id="{9C7BAD37-541C-4E46-BE2F-1C3E32956FE1}"/>
            </a:ext>
          </a:extLst>
        </xdr:cNvPr>
        <xdr:cNvSpPr>
          <a:spLocks noChangeArrowheads="1"/>
        </xdr:cNvSpPr>
      </xdr:nvSpPr>
      <xdr:spPr bwMode="auto">
        <a:xfrm>
          <a:off x="19050" y="0"/>
          <a:ext cx="2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Q33"/>
  <sheetViews>
    <sheetView view="pageBreakPreview" zoomScale="85" zoomScaleNormal="100" zoomScaleSheetLayoutView="85" workbookViewId="0">
      <selection activeCell="D13" sqref="D13"/>
    </sheetView>
  </sheetViews>
  <sheetFormatPr defaultColWidth="9" defaultRowHeight="13.2" x14ac:dyDescent="0.2"/>
  <cols>
    <col min="1" max="1" width="5.44140625" customWidth="1"/>
    <col min="2" max="2" width="12.44140625" customWidth="1"/>
    <col min="3" max="6" width="21.77734375" customWidth="1"/>
    <col min="7" max="8" width="14.77734375" customWidth="1"/>
    <col min="9" max="10" width="21.77734375" customWidth="1"/>
    <col min="11" max="11" width="17" customWidth="1"/>
    <col min="12" max="14" width="21.77734375" customWidth="1"/>
    <col min="15" max="15" width="11.77734375" customWidth="1"/>
    <col min="16" max="16" width="1.77734375" customWidth="1"/>
  </cols>
  <sheetData>
    <row r="1" spans="1:15" ht="24" customHeight="1" x14ac:dyDescent="0.3">
      <c r="A1" s="2"/>
      <c r="B1" s="2"/>
      <c r="C1" s="3"/>
      <c r="D1" s="4"/>
      <c r="E1" s="4"/>
      <c r="F1" s="5"/>
      <c r="G1" s="5"/>
      <c r="H1" s="5"/>
      <c r="I1" s="6"/>
      <c r="J1" s="7"/>
      <c r="K1" s="7"/>
      <c r="L1" s="7"/>
      <c r="M1" s="7"/>
      <c r="N1" s="7"/>
      <c r="O1" s="5"/>
    </row>
    <row r="2" spans="1:15" ht="6" customHeight="1" x14ac:dyDescent="0.2">
      <c r="A2" s="3"/>
      <c r="B2" s="3"/>
      <c r="C2" s="3"/>
      <c r="D2" s="4"/>
      <c r="E2" s="4"/>
      <c r="F2" s="5"/>
      <c r="G2" s="5"/>
      <c r="H2" s="5"/>
      <c r="I2" s="7"/>
      <c r="J2" s="7"/>
      <c r="K2" s="7"/>
      <c r="L2" s="7"/>
      <c r="M2" s="7"/>
      <c r="N2" s="7"/>
      <c r="O2" s="5"/>
    </row>
    <row r="3" spans="1:15" ht="42" customHeight="1" x14ac:dyDescent="0.3">
      <c r="A3" s="161" t="s">
        <v>98</v>
      </c>
      <c r="B3" s="161"/>
      <c r="C3" s="161"/>
      <c r="D3" s="161"/>
      <c r="E3" s="161"/>
      <c r="F3" s="161"/>
      <c r="G3" s="161"/>
      <c r="H3" s="161"/>
      <c r="I3" s="161"/>
      <c r="J3" s="161"/>
      <c r="K3" s="161"/>
      <c r="L3" s="161"/>
      <c r="M3" s="161"/>
      <c r="N3" s="161"/>
    </row>
    <row r="4" spans="1:15" ht="36.75" customHeight="1" x14ac:dyDescent="0.25">
      <c r="A4" s="8"/>
      <c r="B4" s="8"/>
      <c r="C4" s="8"/>
      <c r="D4" s="8"/>
      <c r="F4" s="24" t="s">
        <v>92</v>
      </c>
      <c r="G4" s="8"/>
      <c r="H4" s="8"/>
      <c r="I4" s="8"/>
      <c r="J4" s="8"/>
      <c r="K4" s="8"/>
      <c r="L4" s="8"/>
      <c r="M4" s="8"/>
      <c r="N4" s="8"/>
      <c r="O4" s="8"/>
    </row>
    <row r="5" spans="1:15" ht="24" customHeight="1" x14ac:dyDescent="0.2">
      <c r="A5" s="162"/>
      <c r="B5" s="162"/>
      <c r="C5" s="162"/>
      <c r="D5" s="9"/>
      <c r="E5" s="9"/>
      <c r="F5" s="10"/>
      <c r="G5" s="10"/>
      <c r="H5" s="10"/>
      <c r="I5" s="11"/>
      <c r="J5" s="11"/>
      <c r="K5" s="11"/>
    </row>
    <row r="6" spans="1:15" ht="24" customHeight="1" x14ac:dyDescent="0.2">
      <c r="A6" s="162"/>
      <c r="B6" s="162"/>
      <c r="C6" s="162"/>
      <c r="D6" s="9"/>
      <c r="E6" s="9"/>
      <c r="F6" s="10"/>
      <c r="G6" s="10"/>
      <c r="H6" s="10"/>
      <c r="I6" s="11"/>
      <c r="J6" s="11"/>
      <c r="K6" s="11"/>
    </row>
    <row r="7" spans="1:15" ht="24" customHeight="1" x14ac:dyDescent="0.2">
      <c r="A7" s="12"/>
      <c r="B7" s="12"/>
      <c r="C7" s="12"/>
      <c r="D7" s="9"/>
      <c r="E7" s="9"/>
      <c r="F7" s="10"/>
      <c r="G7" s="10"/>
      <c r="H7" s="10"/>
      <c r="I7" s="11"/>
      <c r="J7" s="11"/>
      <c r="K7" s="11"/>
    </row>
    <row r="8" spans="1:15" ht="12" customHeight="1" x14ac:dyDescent="0.2">
      <c r="A8" s="12"/>
      <c r="B8" s="12"/>
      <c r="C8" s="12"/>
      <c r="D8" s="9"/>
      <c r="E8" s="9"/>
      <c r="F8" s="10"/>
      <c r="G8" s="10"/>
      <c r="H8" s="10"/>
      <c r="I8" s="11"/>
      <c r="J8" s="11"/>
      <c r="K8" s="11"/>
      <c r="L8" s="12"/>
      <c r="M8" s="12"/>
      <c r="N8" s="12"/>
      <c r="O8" s="12"/>
    </row>
    <row r="9" spans="1:15" x14ac:dyDescent="0.2">
      <c r="A9" s="13"/>
      <c r="B9" s="13"/>
      <c r="C9" s="13"/>
      <c r="D9" s="13"/>
      <c r="E9" s="13"/>
      <c r="F9" s="13"/>
      <c r="G9" s="13"/>
      <c r="H9" s="13"/>
      <c r="I9" s="14"/>
      <c r="J9" s="14"/>
      <c r="K9" s="14"/>
      <c r="L9" s="14"/>
      <c r="M9" s="14"/>
      <c r="N9" s="15" t="s">
        <v>0</v>
      </c>
      <c r="O9" s="13"/>
    </row>
    <row r="10" spans="1:15" ht="27" customHeight="1" x14ac:dyDescent="0.2">
      <c r="A10" s="167" t="s">
        <v>8</v>
      </c>
      <c r="B10" s="167" t="s">
        <v>66</v>
      </c>
      <c r="C10" s="171" t="s">
        <v>2</v>
      </c>
      <c r="D10" s="165" t="s">
        <v>3</v>
      </c>
      <c r="E10" s="165" t="s">
        <v>4</v>
      </c>
      <c r="F10" s="165" t="s">
        <v>64</v>
      </c>
      <c r="G10" s="159" t="s">
        <v>65</v>
      </c>
      <c r="H10" s="159" t="s">
        <v>63</v>
      </c>
      <c r="I10" s="155" t="s">
        <v>53</v>
      </c>
      <c r="J10" s="157" t="s">
        <v>54</v>
      </c>
      <c r="K10" s="157" t="s">
        <v>55</v>
      </c>
      <c r="L10" s="155" t="s">
        <v>6</v>
      </c>
      <c r="M10" s="157" t="s">
        <v>15</v>
      </c>
      <c r="N10" s="163" t="s">
        <v>16</v>
      </c>
      <c r="O10" s="153" t="s">
        <v>93</v>
      </c>
    </row>
    <row r="11" spans="1:15" ht="27" customHeight="1" x14ac:dyDescent="0.2">
      <c r="A11" s="168"/>
      <c r="B11" s="168"/>
      <c r="C11" s="172"/>
      <c r="D11" s="166"/>
      <c r="E11" s="166"/>
      <c r="F11" s="166"/>
      <c r="G11" s="160"/>
      <c r="H11" s="160"/>
      <c r="I11" s="156"/>
      <c r="J11" s="158"/>
      <c r="K11" s="158"/>
      <c r="L11" s="156"/>
      <c r="M11" s="156"/>
      <c r="N11" s="164"/>
      <c r="O11" s="154"/>
    </row>
    <row r="12" spans="1:15" ht="21.75" customHeight="1" x14ac:dyDescent="0.2">
      <c r="A12" s="16"/>
      <c r="B12" s="17"/>
      <c r="C12" s="17"/>
      <c r="D12" s="16"/>
      <c r="E12" s="16"/>
      <c r="F12" s="16"/>
      <c r="G12" s="18"/>
      <c r="H12" s="18"/>
      <c r="I12" s="56" t="s">
        <v>10</v>
      </c>
      <c r="J12" s="56" t="s">
        <v>11</v>
      </c>
      <c r="K12" s="56" t="s">
        <v>12</v>
      </c>
      <c r="L12" s="56" t="s">
        <v>13</v>
      </c>
      <c r="M12" s="56" t="s">
        <v>14</v>
      </c>
      <c r="N12" s="63" t="s">
        <v>50</v>
      </c>
      <c r="O12" s="19"/>
    </row>
    <row r="13" spans="1:15" s="49" customFormat="1" ht="48" customHeight="1" x14ac:dyDescent="0.2">
      <c r="A13" s="64">
        <v>1</v>
      </c>
      <c r="B13" s="93"/>
      <c r="C13" s="96"/>
      <c r="D13" s="96"/>
      <c r="E13" s="96"/>
      <c r="F13" s="65"/>
      <c r="G13" s="65"/>
      <c r="H13" s="66"/>
      <c r="I13" s="81"/>
      <c r="J13" s="81"/>
      <c r="K13" s="81"/>
      <c r="L13" s="82">
        <f>I13-K13</f>
        <v>0</v>
      </c>
      <c r="M13" s="81"/>
      <c r="N13" s="83">
        <f>MIN(J13,L13,M13)</f>
        <v>0</v>
      </c>
      <c r="O13" s="60"/>
    </row>
    <row r="14" spans="1:15" s="49" customFormat="1" ht="48" customHeight="1" x14ac:dyDescent="0.2">
      <c r="A14" s="69">
        <v>2</v>
      </c>
      <c r="B14" s="94"/>
      <c r="C14" s="97"/>
      <c r="D14" s="97"/>
      <c r="E14" s="97"/>
      <c r="F14" s="70"/>
      <c r="G14" s="70"/>
      <c r="H14" s="71"/>
      <c r="I14" s="84"/>
      <c r="J14" s="84"/>
      <c r="K14" s="84"/>
      <c r="L14" s="85">
        <f t="shared" ref="L14:L21" si="0">I14-K14</f>
        <v>0</v>
      </c>
      <c r="M14" s="84"/>
      <c r="N14" s="86">
        <f t="shared" ref="N14:N21" si="1">MIN(J14,L14,M14)</f>
        <v>0</v>
      </c>
      <c r="O14" s="61"/>
    </row>
    <row r="15" spans="1:15" s="49" customFormat="1" ht="48" customHeight="1" x14ac:dyDescent="0.2">
      <c r="A15" s="69">
        <v>3</v>
      </c>
      <c r="B15" s="94"/>
      <c r="C15" s="97"/>
      <c r="D15" s="97"/>
      <c r="E15" s="97"/>
      <c r="F15" s="70"/>
      <c r="G15" s="70"/>
      <c r="H15" s="71"/>
      <c r="I15" s="84"/>
      <c r="J15" s="84"/>
      <c r="K15" s="84"/>
      <c r="L15" s="85">
        <f t="shared" si="0"/>
        <v>0</v>
      </c>
      <c r="M15" s="84"/>
      <c r="N15" s="86">
        <f t="shared" si="1"/>
        <v>0</v>
      </c>
      <c r="O15" s="61"/>
    </row>
    <row r="16" spans="1:15" s="49" customFormat="1" ht="48" customHeight="1" x14ac:dyDescent="0.2">
      <c r="A16" s="69">
        <v>4</v>
      </c>
      <c r="B16" s="94"/>
      <c r="C16" s="98"/>
      <c r="D16" s="98"/>
      <c r="E16" s="98"/>
      <c r="F16" s="74"/>
      <c r="G16" s="74"/>
      <c r="H16" s="71"/>
      <c r="I16" s="87"/>
      <c r="J16" s="87"/>
      <c r="K16" s="87"/>
      <c r="L16" s="85">
        <f t="shared" si="0"/>
        <v>0</v>
      </c>
      <c r="M16" s="87"/>
      <c r="N16" s="86">
        <f t="shared" si="1"/>
        <v>0</v>
      </c>
      <c r="O16" s="61"/>
    </row>
    <row r="17" spans="1:17" s="49" customFormat="1" ht="48" customHeight="1" x14ac:dyDescent="0.2">
      <c r="A17" s="69">
        <v>5</v>
      </c>
      <c r="B17" s="94"/>
      <c r="C17" s="98"/>
      <c r="D17" s="98"/>
      <c r="E17" s="98"/>
      <c r="F17" s="74"/>
      <c r="G17" s="74"/>
      <c r="H17" s="71"/>
      <c r="I17" s="87"/>
      <c r="J17" s="87"/>
      <c r="K17" s="87"/>
      <c r="L17" s="85">
        <f t="shared" si="0"/>
        <v>0</v>
      </c>
      <c r="M17" s="87"/>
      <c r="N17" s="86">
        <f t="shared" si="1"/>
        <v>0</v>
      </c>
      <c r="O17" s="61"/>
    </row>
    <row r="18" spans="1:17" s="49" customFormat="1" ht="48" customHeight="1" x14ac:dyDescent="0.2">
      <c r="A18" s="69">
        <v>6</v>
      </c>
      <c r="B18" s="94"/>
      <c r="C18" s="98"/>
      <c r="D18" s="98"/>
      <c r="E18" s="98"/>
      <c r="F18" s="74"/>
      <c r="G18" s="74"/>
      <c r="H18" s="71"/>
      <c r="I18" s="87"/>
      <c r="J18" s="87"/>
      <c r="K18" s="87"/>
      <c r="L18" s="85">
        <f t="shared" si="0"/>
        <v>0</v>
      </c>
      <c r="M18" s="87"/>
      <c r="N18" s="86">
        <f t="shared" si="1"/>
        <v>0</v>
      </c>
      <c r="O18" s="61"/>
    </row>
    <row r="19" spans="1:17" s="49" customFormat="1" ht="48" customHeight="1" x14ac:dyDescent="0.2">
      <c r="A19" s="69">
        <v>7</v>
      </c>
      <c r="B19" s="94"/>
      <c r="C19" s="98"/>
      <c r="D19" s="98"/>
      <c r="E19" s="98"/>
      <c r="F19" s="74"/>
      <c r="G19" s="74"/>
      <c r="H19" s="71"/>
      <c r="I19" s="87"/>
      <c r="J19" s="87"/>
      <c r="K19" s="87"/>
      <c r="L19" s="85">
        <f t="shared" si="0"/>
        <v>0</v>
      </c>
      <c r="M19" s="87"/>
      <c r="N19" s="86">
        <f t="shared" si="1"/>
        <v>0</v>
      </c>
      <c r="O19" s="61"/>
    </row>
    <row r="20" spans="1:17" s="49" customFormat="1" ht="48" customHeight="1" x14ac:dyDescent="0.2">
      <c r="A20" s="69">
        <v>8</v>
      </c>
      <c r="B20" s="94"/>
      <c r="C20" s="98"/>
      <c r="D20" s="98"/>
      <c r="E20" s="98"/>
      <c r="F20" s="74"/>
      <c r="G20" s="74"/>
      <c r="H20" s="71"/>
      <c r="I20" s="87"/>
      <c r="J20" s="87"/>
      <c r="K20" s="87"/>
      <c r="L20" s="85">
        <f t="shared" si="0"/>
        <v>0</v>
      </c>
      <c r="M20" s="87"/>
      <c r="N20" s="86">
        <f t="shared" si="1"/>
        <v>0</v>
      </c>
      <c r="O20" s="61"/>
    </row>
    <row r="21" spans="1:17" s="49" customFormat="1" ht="48" customHeight="1" thickBot="1" x14ac:dyDescent="0.25">
      <c r="A21" s="76">
        <v>9</v>
      </c>
      <c r="B21" s="95"/>
      <c r="C21" s="99"/>
      <c r="D21" s="99"/>
      <c r="E21" s="99"/>
      <c r="F21" s="77"/>
      <c r="G21" s="77"/>
      <c r="H21" s="78"/>
      <c r="I21" s="88"/>
      <c r="J21" s="88"/>
      <c r="K21" s="88"/>
      <c r="L21" s="89">
        <f t="shared" si="0"/>
        <v>0</v>
      </c>
      <c r="M21" s="88"/>
      <c r="N21" s="90">
        <f t="shared" si="1"/>
        <v>0</v>
      </c>
      <c r="O21" s="62"/>
    </row>
    <row r="22" spans="1:17" s="49" customFormat="1" ht="48" customHeight="1" thickTop="1" x14ac:dyDescent="0.2">
      <c r="A22" s="174" t="s">
        <v>1</v>
      </c>
      <c r="B22" s="175"/>
      <c r="C22" s="176"/>
      <c r="D22" s="91"/>
      <c r="E22" s="91"/>
      <c r="F22" s="91"/>
      <c r="G22" s="91"/>
      <c r="H22" s="91"/>
      <c r="I22" s="92">
        <f>SUM(I13:I21)</f>
        <v>0</v>
      </c>
      <c r="J22" s="92">
        <f t="shared" ref="J22:N22" si="2">SUM(J13:J21)</f>
        <v>0</v>
      </c>
      <c r="K22" s="92">
        <f t="shared" si="2"/>
        <v>0</v>
      </c>
      <c r="L22" s="92">
        <f t="shared" si="2"/>
        <v>0</v>
      </c>
      <c r="M22" s="92">
        <f t="shared" si="2"/>
        <v>0</v>
      </c>
      <c r="N22" s="92">
        <f t="shared" si="2"/>
        <v>0</v>
      </c>
      <c r="O22" s="50"/>
    </row>
    <row r="23" spans="1:17" ht="23.25" customHeight="1" x14ac:dyDescent="0.2">
      <c r="A23" s="177" t="s">
        <v>17</v>
      </c>
      <c r="B23" s="177"/>
      <c r="C23" s="177"/>
      <c r="D23" s="177"/>
      <c r="E23" s="177"/>
      <c r="F23" s="177"/>
      <c r="G23" s="177"/>
      <c r="H23" s="177"/>
      <c r="I23" s="177"/>
      <c r="J23" s="177"/>
      <c r="K23" s="177"/>
      <c r="L23" s="177"/>
      <c r="M23" s="20"/>
      <c r="N23" s="20"/>
      <c r="O23" s="21"/>
      <c r="P23" s="21"/>
      <c r="Q23" s="21"/>
    </row>
    <row r="24" spans="1:17" ht="23.25" customHeight="1" x14ac:dyDescent="0.2">
      <c r="A24" s="173" t="s">
        <v>18</v>
      </c>
      <c r="B24" s="173"/>
      <c r="C24" s="173"/>
      <c r="D24" s="173"/>
      <c r="E24" s="173"/>
      <c r="F24" s="173"/>
      <c r="G24" s="173"/>
      <c r="H24" s="173"/>
      <c r="I24" s="173"/>
      <c r="J24" s="173"/>
      <c r="K24" s="173"/>
      <c r="L24" s="173"/>
      <c r="M24" s="20"/>
      <c r="N24" s="20"/>
      <c r="O24" s="21"/>
      <c r="P24" s="21"/>
      <c r="Q24" s="21"/>
    </row>
    <row r="25" spans="1:17" ht="23.25" customHeight="1" x14ac:dyDescent="0.2">
      <c r="A25" s="20" t="s">
        <v>51</v>
      </c>
      <c r="B25" s="20"/>
      <c r="M25" s="20"/>
      <c r="N25" s="20"/>
      <c r="O25" s="21"/>
      <c r="P25" s="21"/>
      <c r="Q25" s="21"/>
    </row>
    <row r="26" spans="1:17" s="21" customFormat="1" ht="20.100000000000001" customHeight="1" x14ac:dyDescent="0.2">
      <c r="A26" s="20" t="s">
        <v>52</v>
      </c>
      <c r="B26" s="20"/>
      <c r="C26" s="20"/>
      <c r="D26" s="20"/>
      <c r="E26" s="20"/>
      <c r="F26" s="20"/>
      <c r="G26" s="20"/>
      <c r="H26" s="20"/>
      <c r="I26" s="20"/>
      <c r="J26" s="20"/>
      <c r="K26" s="20"/>
      <c r="L26" s="20"/>
      <c r="M26" s="20"/>
      <c r="N26" s="20"/>
      <c r="O26" s="20"/>
    </row>
    <row r="27" spans="1:17" s="21" customFormat="1" ht="20.100000000000001" customHeight="1" x14ac:dyDescent="0.2">
      <c r="A27" s="170" t="s">
        <v>95</v>
      </c>
      <c r="B27" s="170"/>
      <c r="C27" s="170"/>
      <c r="D27" s="170"/>
      <c r="E27" s="170"/>
      <c r="F27" s="170"/>
      <c r="G27" s="170"/>
      <c r="H27" s="170"/>
      <c r="I27" s="170"/>
      <c r="J27" s="170"/>
      <c r="K27" s="170"/>
      <c r="L27" s="170"/>
      <c r="M27" s="170"/>
      <c r="N27" s="170"/>
    </row>
    <row r="28" spans="1:17" s="21" customFormat="1" ht="20.100000000000001" customHeight="1" x14ac:dyDescent="0.2">
      <c r="A28" s="169" t="s">
        <v>9</v>
      </c>
      <c r="B28" s="169"/>
      <c r="C28" s="169"/>
      <c r="D28" s="169"/>
      <c r="E28" s="169"/>
      <c r="F28" s="169"/>
      <c r="G28" s="169"/>
      <c r="H28" s="169"/>
      <c r="I28" s="169"/>
      <c r="J28" s="169"/>
      <c r="K28" s="169"/>
      <c r="L28" s="169"/>
      <c r="M28" s="169"/>
      <c r="N28" s="169"/>
    </row>
    <row r="29" spans="1:17" s="21" customFormat="1" ht="20.100000000000001" customHeight="1" x14ac:dyDescent="0.2">
      <c r="A29" s="169" t="s">
        <v>7</v>
      </c>
      <c r="B29" s="169"/>
      <c r="C29" s="169"/>
      <c r="D29" s="169"/>
      <c r="E29" s="169"/>
      <c r="F29" s="169"/>
      <c r="G29" s="169"/>
      <c r="H29" s="169"/>
      <c r="I29" s="169"/>
      <c r="J29" s="169"/>
      <c r="K29" s="169"/>
      <c r="L29" s="169"/>
      <c r="M29" s="169"/>
      <c r="N29" s="169"/>
    </row>
    <row r="30" spans="1:17" s="21" customFormat="1" ht="20.100000000000001" customHeight="1" x14ac:dyDescent="0.2">
      <c r="A30" s="169" t="s">
        <v>94</v>
      </c>
      <c r="B30" s="169"/>
      <c r="C30" s="169"/>
      <c r="D30" s="169"/>
      <c r="E30" s="169"/>
      <c r="F30" s="169"/>
      <c r="G30" s="169"/>
      <c r="H30" s="169"/>
      <c r="I30" s="169"/>
      <c r="J30" s="169"/>
      <c r="K30" s="169"/>
      <c r="L30" s="169"/>
      <c r="M30" s="169"/>
      <c r="N30" s="169"/>
    </row>
    <row r="31" spans="1:17" s="21" customFormat="1" ht="20.100000000000001" customHeight="1" x14ac:dyDescent="0.2">
      <c r="A31" s="169" t="s">
        <v>96</v>
      </c>
      <c r="B31" s="169"/>
      <c r="C31" s="169"/>
      <c r="D31" s="169"/>
      <c r="E31" s="169"/>
      <c r="F31" s="169"/>
      <c r="G31" s="169"/>
      <c r="H31" s="169"/>
      <c r="I31" s="169"/>
      <c r="J31" s="169"/>
      <c r="K31" s="169"/>
      <c r="L31" s="169"/>
      <c r="M31" s="169"/>
      <c r="N31" s="169"/>
      <c r="O31" s="22"/>
      <c r="P31" s="22"/>
      <c r="Q31" s="22"/>
    </row>
    <row r="32" spans="1:17" s="22" customFormat="1" ht="20.100000000000001" customHeight="1" x14ac:dyDescent="0.2">
      <c r="A32" s="53"/>
      <c r="B32" s="20" t="s">
        <v>67</v>
      </c>
      <c r="C32" s="53"/>
      <c r="D32" s="53"/>
      <c r="E32" s="53"/>
      <c r="F32" s="53"/>
      <c r="G32" s="53"/>
      <c r="H32" s="53"/>
      <c r="I32" s="53"/>
      <c r="J32" s="53"/>
      <c r="K32" s="53"/>
      <c r="L32" s="53"/>
      <c r="M32" s="53"/>
      <c r="N32" s="53"/>
    </row>
    <row r="33" spans="1:17" s="22" customFormat="1" ht="20.100000000000001" customHeight="1" x14ac:dyDescent="0.2">
      <c r="A33"/>
      <c r="B33" s="21" t="s">
        <v>68</v>
      </c>
      <c r="C33"/>
      <c r="D33"/>
      <c r="E33"/>
      <c r="F33"/>
      <c r="G33"/>
      <c r="H33"/>
      <c r="I33"/>
      <c r="J33"/>
      <c r="K33"/>
      <c r="L33"/>
      <c r="M33"/>
      <c r="N33"/>
      <c r="O33"/>
      <c r="P33"/>
      <c r="Q33"/>
    </row>
  </sheetData>
  <mergeCells count="26">
    <mergeCell ref="A31:N31"/>
    <mergeCell ref="A27:N27"/>
    <mergeCell ref="B10:B11"/>
    <mergeCell ref="A30:N30"/>
    <mergeCell ref="A29:N29"/>
    <mergeCell ref="C10:C11"/>
    <mergeCell ref="D10:D11"/>
    <mergeCell ref="E10:E11"/>
    <mergeCell ref="A28:N28"/>
    <mergeCell ref="A24:L24"/>
    <mergeCell ref="A22:C22"/>
    <mergeCell ref="A23:L23"/>
    <mergeCell ref="H10:H11"/>
    <mergeCell ref="A3:N3"/>
    <mergeCell ref="L10:L11"/>
    <mergeCell ref="M10:M11"/>
    <mergeCell ref="A5:C5"/>
    <mergeCell ref="A6:C6"/>
    <mergeCell ref="N10:N11"/>
    <mergeCell ref="F10:F11"/>
    <mergeCell ref="A10:A11"/>
    <mergeCell ref="O10:O11"/>
    <mergeCell ref="I10:I11"/>
    <mergeCell ref="J10:J11"/>
    <mergeCell ref="K10:K11"/>
    <mergeCell ref="G10:G11"/>
  </mergeCells>
  <phoneticPr fontId="2"/>
  <dataValidations count="2">
    <dataValidation type="list" allowBlank="1" showInputMessage="1" showErrorMessage="1" sqref="H13:H21 O13:O21" xr:uid="{90CDC3D2-006A-4294-835A-453217CB2463}">
      <formula1>"有,無"</formula1>
    </dataValidation>
    <dataValidation type="list" allowBlank="1" showInputMessage="1" showErrorMessage="1" sqref="B13:B21" xr:uid="{7B51D501-4C63-4295-8DE3-D66F469253A9}">
      <formula1>"地域密着型整備,大規模修繕・耐震化整備"</formula1>
    </dataValidation>
  </dataValidations>
  <printOptions horizontalCentered="1"/>
  <pageMargins left="0.39370078740157483" right="0.39370078740157483" top="0.78740157480314965" bottom="0.59055118110236227" header="0.51181102362204722" footer="0.51181102362204722"/>
  <pageSetup paperSize="9" scale="5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AX121"/>
  <sheetViews>
    <sheetView view="pageBreakPreview" zoomScale="75" zoomScaleNormal="75" zoomScaleSheetLayoutView="50" workbookViewId="0">
      <selection activeCell="K15" sqref="K15:P15"/>
    </sheetView>
  </sheetViews>
  <sheetFormatPr defaultColWidth="9" defaultRowHeight="13.2" x14ac:dyDescent="0.2"/>
  <cols>
    <col min="1" max="1" width="3.21875" style="1" customWidth="1"/>
    <col min="2" max="19" width="4.21875" style="1" customWidth="1"/>
    <col min="20" max="20" width="2.109375" style="1" customWidth="1"/>
    <col min="21" max="21" width="6.21875" style="1" customWidth="1"/>
    <col min="22" max="22" width="5.6640625" style="1" customWidth="1"/>
    <col min="23" max="28" width="4.21875" style="1" customWidth="1"/>
    <col min="29" max="29" width="7" style="1" customWidth="1"/>
    <col min="30" max="34" width="4.21875" style="1" customWidth="1"/>
    <col min="35" max="35" width="5.88671875" style="1" customWidth="1"/>
    <col min="36" max="36" width="7" style="1" customWidth="1"/>
    <col min="37" max="37" width="7.21875" style="1" customWidth="1"/>
    <col min="38" max="49" width="4.21875" style="1" customWidth="1"/>
    <col min="50" max="50" width="7.44140625" style="1" customWidth="1"/>
    <col min="51" max="51" width="2.6640625" style="1" customWidth="1"/>
    <col min="52" max="53" width="1.6640625" style="1" customWidth="1"/>
    <col min="54" max="16384" width="9" style="1"/>
  </cols>
  <sheetData>
    <row r="1" spans="1:50" ht="19.2" x14ac:dyDescent="0.2">
      <c r="A1" s="52"/>
    </row>
    <row r="2" spans="1:50" ht="21" x14ac:dyDescent="0.2">
      <c r="A2" s="270" t="s">
        <v>61</v>
      </c>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row>
    <row r="3" spans="1:50" ht="21" x14ac:dyDescent="0.2">
      <c r="A3" s="272" t="s">
        <v>99</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51"/>
    </row>
    <row r="4" spans="1:50" ht="9.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row>
    <row r="5" spans="1:50" s="20" customFormat="1" ht="25.05" customHeight="1" x14ac:dyDescent="0.2">
      <c r="A5" s="271" t="s">
        <v>34</v>
      </c>
      <c r="B5" s="271"/>
      <c r="C5" s="271"/>
      <c r="D5" s="271"/>
      <c r="E5" s="271"/>
      <c r="F5" s="271"/>
      <c r="G5" s="271"/>
      <c r="H5" s="271"/>
      <c r="I5" s="271"/>
      <c r="J5" s="271"/>
      <c r="K5" s="26"/>
      <c r="L5" s="26"/>
      <c r="M5" s="26"/>
      <c r="N5" s="26"/>
      <c r="O5" s="26"/>
      <c r="P5" s="26"/>
      <c r="Q5" s="26"/>
      <c r="R5" s="26"/>
      <c r="S5" s="26"/>
      <c r="T5" s="26"/>
      <c r="U5" s="26"/>
      <c r="V5" s="26"/>
      <c r="W5" s="26"/>
      <c r="X5" s="26"/>
      <c r="Y5" s="26"/>
      <c r="Z5" s="26"/>
      <c r="AA5" s="26"/>
      <c r="AB5" s="26"/>
      <c r="AC5" s="26"/>
      <c r="AD5" s="26"/>
      <c r="AE5" s="26"/>
      <c r="AF5" s="26"/>
      <c r="AG5" s="26"/>
      <c r="AH5" s="26"/>
      <c r="AI5" s="26"/>
    </row>
    <row r="6" spans="1:50" s="20" customFormat="1" ht="25.05" customHeight="1" x14ac:dyDescent="0.2">
      <c r="A6" s="271"/>
      <c r="B6" s="271"/>
      <c r="C6" s="271"/>
      <c r="D6" s="271"/>
      <c r="E6" s="271"/>
      <c r="F6" s="271"/>
      <c r="G6" s="271"/>
      <c r="H6" s="271"/>
      <c r="I6" s="271"/>
      <c r="J6" s="271"/>
      <c r="K6" s="26"/>
      <c r="L6" s="26"/>
      <c r="M6" s="26"/>
      <c r="N6" s="26"/>
      <c r="O6" s="26"/>
      <c r="P6" s="26"/>
      <c r="Q6" s="26"/>
      <c r="R6" s="26"/>
      <c r="S6" s="26"/>
      <c r="T6" s="26"/>
      <c r="U6" s="26"/>
      <c r="V6" s="26"/>
      <c r="W6" s="26"/>
      <c r="X6" s="26"/>
      <c r="Y6" s="26"/>
      <c r="Z6" s="26"/>
      <c r="AA6" s="26"/>
      <c r="AB6" s="26"/>
      <c r="AC6" s="26"/>
      <c r="AD6" s="26"/>
      <c r="AE6" s="26"/>
      <c r="AF6" s="26"/>
      <c r="AG6" s="26"/>
      <c r="AH6" s="26"/>
      <c r="AI6" s="26"/>
    </row>
    <row r="7" spans="1:50" s="20" customFormat="1" ht="12"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row>
    <row r="8" spans="1:50" s="20" customFormat="1" ht="15" customHeight="1" x14ac:dyDescent="0.2">
      <c r="A8" s="27"/>
      <c r="B8" s="28" t="s">
        <v>35</v>
      </c>
      <c r="C8" s="28"/>
      <c r="D8" s="28"/>
      <c r="E8" s="28"/>
      <c r="F8" s="28"/>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89" t="s">
        <v>19</v>
      </c>
      <c r="AV8" s="259"/>
      <c r="AW8" s="260"/>
      <c r="AX8" s="30"/>
    </row>
    <row r="9" spans="1:50" s="20" customFormat="1" ht="15" customHeight="1" x14ac:dyDescent="0.2">
      <c r="A9" s="30"/>
      <c r="B9" s="236" t="s">
        <v>30</v>
      </c>
      <c r="C9" s="184" t="s">
        <v>69</v>
      </c>
      <c r="D9" s="185"/>
      <c r="E9" s="185"/>
      <c r="F9" s="186"/>
      <c r="G9" s="245" t="s">
        <v>20</v>
      </c>
      <c r="H9" s="246"/>
      <c r="I9" s="246"/>
      <c r="J9" s="247"/>
      <c r="K9" s="184" t="s">
        <v>4</v>
      </c>
      <c r="L9" s="259"/>
      <c r="M9" s="259"/>
      <c r="N9" s="259"/>
      <c r="O9" s="259"/>
      <c r="P9" s="260"/>
      <c r="Q9" s="184" t="s">
        <v>21</v>
      </c>
      <c r="R9" s="251"/>
      <c r="S9" s="251"/>
      <c r="T9" s="184" t="s">
        <v>22</v>
      </c>
      <c r="U9" s="251"/>
      <c r="V9" s="256"/>
      <c r="W9" s="184" t="s">
        <v>56</v>
      </c>
      <c r="X9" s="185"/>
      <c r="Y9" s="186"/>
      <c r="Z9" s="184" t="s">
        <v>23</v>
      </c>
      <c r="AA9" s="185"/>
      <c r="AB9" s="185"/>
      <c r="AC9" s="186"/>
      <c r="AD9" s="184" t="s">
        <v>24</v>
      </c>
      <c r="AE9" s="185"/>
      <c r="AF9" s="185"/>
      <c r="AG9" s="186"/>
      <c r="AH9" s="184" t="s">
        <v>25</v>
      </c>
      <c r="AI9" s="185"/>
      <c r="AJ9" s="185"/>
      <c r="AK9" s="185"/>
      <c r="AL9" s="298" t="s">
        <v>26</v>
      </c>
      <c r="AM9" s="299"/>
      <c r="AN9" s="299"/>
      <c r="AO9" s="299"/>
      <c r="AP9" s="300"/>
      <c r="AQ9" s="290" t="s">
        <v>72</v>
      </c>
      <c r="AR9" s="291"/>
      <c r="AS9" s="291"/>
      <c r="AT9" s="291"/>
      <c r="AU9" s="291"/>
      <c r="AV9" s="291"/>
      <c r="AW9" s="31"/>
      <c r="AX9" s="1"/>
    </row>
    <row r="10" spans="1:50" s="20" customFormat="1" ht="15" customHeight="1" x14ac:dyDescent="0.2">
      <c r="A10" s="30"/>
      <c r="B10" s="237"/>
      <c r="C10" s="187"/>
      <c r="D10" s="188"/>
      <c r="E10" s="188"/>
      <c r="F10" s="189"/>
      <c r="G10" s="248"/>
      <c r="H10" s="249"/>
      <c r="I10" s="249"/>
      <c r="J10" s="250"/>
      <c r="K10" s="261"/>
      <c r="L10" s="262"/>
      <c r="M10" s="262"/>
      <c r="N10" s="262"/>
      <c r="O10" s="262"/>
      <c r="P10" s="263"/>
      <c r="Q10" s="252"/>
      <c r="R10" s="253"/>
      <c r="S10" s="253"/>
      <c r="T10" s="252"/>
      <c r="U10" s="253"/>
      <c r="V10" s="257"/>
      <c r="W10" s="187"/>
      <c r="X10" s="188"/>
      <c r="Y10" s="189"/>
      <c r="Z10" s="187"/>
      <c r="AA10" s="188"/>
      <c r="AB10" s="188"/>
      <c r="AC10" s="189"/>
      <c r="AD10" s="187"/>
      <c r="AE10" s="188"/>
      <c r="AF10" s="188"/>
      <c r="AG10" s="189"/>
      <c r="AH10" s="187"/>
      <c r="AI10" s="188"/>
      <c r="AJ10" s="188"/>
      <c r="AK10" s="188"/>
      <c r="AL10" s="301"/>
      <c r="AM10" s="302"/>
      <c r="AN10" s="302"/>
      <c r="AO10" s="302"/>
      <c r="AP10" s="303"/>
      <c r="AQ10" s="291"/>
      <c r="AR10" s="291"/>
      <c r="AS10" s="291"/>
      <c r="AT10" s="291"/>
      <c r="AU10" s="291"/>
      <c r="AV10" s="291"/>
      <c r="AW10" s="31"/>
      <c r="AX10" s="1"/>
    </row>
    <row r="11" spans="1:50" s="20" customFormat="1" ht="15" customHeight="1" x14ac:dyDescent="0.2">
      <c r="A11" s="30"/>
      <c r="B11" s="237"/>
      <c r="C11" s="187"/>
      <c r="D11" s="188"/>
      <c r="E11" s="188"/>
      <c r="F11" s="189"/>
      <c r="G11" s="239" t="s">
        <v>27</v>
      </c>
      <c r="H11" s="240"/>
      <c r="I11" s="240"/>
      <c r="J11" s="241"/>
      <c r="K11" s="264" t="s">
        <v>70</v>
      </c>
      <c r="L11" s="265"/>
      <c r="M11" s="265"/>
      <c r="N11" s="265"/>
      <c r="O11" s="265"/>
      <c r="P11" s="266"/>
      <c r="Q11" s="252"/>
      <c r="R11" s="253"/>
      <c r="S11" s="253"/>
      <c r="T11" s="252"/>
      <c r="U11" s="253"/>
      <c r="V11" s="257"/>
      <c r="W11" s="187"/>
      <c r="X11" s="188"/>
      <c r="Y11" s="189"/>
      <c r="Z11" s="187"/>
      <c r="AA11" s="188"/>
      <c r="AB11" s="188"/>
      <c r="AC11" s="189"/>
      <c r="AD11" s="187"/>
      <c r="AE11" s="188"/>
      <c r="AF11" s="188"/>
      <c r="AG11" s="189"/>
      <c r="AH11" s="187"/>
      <c r="AI11" s="188"/>
      <c r="AJ11" s="188"/>
      <c r="AK11" s="188"/>
      <c r="AL11" s="292" t="s">
        <v>28</v>
      </c>
      <c r="AM11" s="293"/>
      <c r="AN11" s="293"/>
      <c r="AO11" s="293"/>
      <c r="AP11" s="294"/>
      <c r="AQ11" s="291"/>
      <c r="AR11" s="291"/>
      <c r="AS11" s="291"/>
      <c r="AT11" s="291"/>
      <c r="AU11" s="291"/>
      <c r="AV11" s="291"/>
      <c r="AW11" s="31"/>
      <c r="AX11" s="1"/>
    </row>
    <row r="12" spans="1:50" s="20" customFormat="1" ht="24" customHeight="1" x14ac:dyDescent="0.2">
      <c r="A12" s="30"/>
      <c r="B12" s="238"/>
      <c r="C12" s="190"/>
      <c r="D12" s="191"/>
      <c r="E12" s="191"/>
      <c r="F12" s="192"/>
      <c r="G12" s="242"/>
      <c r="H12" s="243"/>
      <c r="I12" s="243"/>
      <c r="J12" s="244"/>
      <c r="K12" s="267"/>
      <c r="L12" s="268"/>
      <c r="M12" s="268"/>
      <c r="N12" s="268"/>
      <c r="O12" s="268"/>
      <c r="P12" s="269"/>
      <c r="Q12" s="254"/>
      <c r="R12" s="255"/>
      <c r="S12" s="255"/>
      <c r="T12" s="254"/>
      <c r="U12" s="255"/>
      <c r="V12" s="258"/>
      <c r="W12" s="34"/>
      <c r="X12" s="35"/>
      <c r="Y12" s="36" t="s">
        <v>36</v>
      </c>
      <c r="Z12" s="34"/>
      <c r="AA12" s="35"/>
      <c r="AB12" s="35"/>
      <c r="AC12" s="37" t="s">
        <v>37</v>
      </c>
      <c r="AD12" s="32"/>
      <c r="AE12" s="33"/>
      <c r="AF12" s="38"/>
      <c r="AG12" s="39" t="s">
        <v>38</v>
      </c>
      <c r="AH12" s="40"/>
      <c r="AI12" s="37"/>
      <c r="AJ12" s="304" t="s">
        <v>71</v>
      </c>
      <c r="AK12" s="305"/>
      <c r="AL12" s="295"/>
      <c r="AM12" s="296"/>
      <c r="AN12" s="296"/>
      <c r="AO12" s="296"/>
      <c r="AP12" s="297"/>
      <c r="AQ12" s="291"/>
      <c r="AR12" s="291"/>
      <c r="AS12" s="291"/>
      <c r="AT12" s="291"/>
      <c r="AU12" s="291"/>
      <c r="AV12" s="291"/>
      <c r="AW12" s="31"/>
      <c r="AX12" s="1"/>
    </row>
    <row r="13" spans="1:50" s="20" customFormat="1" ht="21" customHeight="1" x14ac:dyDescent="0.2">
      <c r="A13" s="30"/>
      <c r="B13" s="41" t="s">
        <v>39</v>
      </c>
      <c r="C13" s="178"/>
      <c r="D13" s="179"/>
      <c r="E13" s="179"/>
      <c r="F13" s="180"/>
      <c r="G13" s="208"/>
      <c r="H13" s="209"/>
      <c r="I13" s="209"/>
      <c r="J13" s="210"/>
      <c r="K13" s="208"/>
      <c r="L13" s="209"/>
      <c r="M13" s="209"/>
      <c r="N13" s="209"/>
      <c r="O13" s="209"/>
      <c r="P13" s="210"/>
      <c r="Q13" s="211"/>
      <c r="R13" s="197"/>
      <c r="S13" s="198"/>
      <c r="T13" s="211" t="s">
        <v>40</v>
      </c>
      <c r="U13" s="212"/>
      <c r="V13" s="213"/>
      <c r="W13" s="196"/>
      <c r="X13" s="197"/>
      <c r="Y13" s="198"/>
      <c r="Z13" s="202"/>
      <c r="AA13" s="203"/>
      <c r="AB13" s="203"/>
      <c r="AC13" s="204"/>
      <c r="AD13" s="223"/>
      <c r="AE13" s="203"/>
      <c r="AF13" s="203"/>
      <c r="AG13" s="204"/>
      <c r="AH13" s="224">
        <f>W13*AD13</f>
        <v>0</v>
      </c>
      <c r="AI13" s="225"/>
      <c r="AJ13" s="232" t="s">
        <v>40</v>
      </c>
      <c r="AK13" s="233"/>
      <c r="AL13" s="224">
        <f>MIN(Z13,AJ13)</f>
        <v>0</v>
      </c>
      <c r="AM13" s="228"/>
      <c r="AN13" s="228"/>
      <c r="AO13" s="228"/>
      <c r="AP13" s="229"/>
      <c r="AQ13" s="217"/>
      <c r="AR13" s="218"/>
      <c r="AS13" s="218"/>
      <c r="AT13" s="218"/>
      <c r="AU13" s="218"/>
      <c r="AV13" s="219"/>
      <c r="AW13" s="31"/>
      <c r="AX13" s="1"/>
    </row>
    <row r="14" spans="1:50" s="20" customFormat="1" ht="25.5" customHeight="1" x14ac:dyDescent="0.2">
      <c r="A14" s="30"/>
      <c r="B14" s="42" t="s">
        <v>40</v>
      </c>
      <c r="C14" s="181"/>
      <c r="D14" s="182"/>
      <c r="E14" s="182"/>
      <c r="F14" s="183"/>
      <c r="G14" s="193"/>
      <c r="H14" s="194"/>
      <c r="I14" s="194"/>
      <c r="J14" s="195"/>
      <c r="K14" s="193"/>
      <c r="L14" s="194"/>
      <c r="M14" s="194"/>
      <c r="N14" s="194"/>
      <c r="O14" s="194"/>
      <c r="P14" s="195"/>
      <c r="Q14" s="199"/>
      <c r="R14" s="200"/>
      <c r="S14" s="201"/>
      <c r="T14" s="199"/>
      <c r="U14" s="200"/>
      <c r="V14" s="201"/>
      <c r="W14" s="199"/>
      <c r="X14" s="200"/>
      <c r="Y14" s="201"/>
      <c r="Z14" s="205"/>
      <c r="AA14" s="206"/>
      <c r="AB14" s="206"/>
      <c r="AC14" s="207"/>
      <c r="AD14" s="205"/>
      <c r="AE14" s="206"/>
      <c r="AF14" s="206"/>
      <c r="AG14" s="207"/>
      <c r="AH14" s="226"/>
      <c r="AI14" s="227"/>
      <c r="AJ14" s="234"/>
      <c r="AK14" s="235"/>
      <c r="AL14" s="226"/>
      <c r="AM14" s="230"/>
      <c r="AN14" s="230"/>
      <c r="AO14" s="230"/>
      <c r="AP14" s="231"/>
      <c r="AQ14" s="220"/>
      <c r="AR14" s="221"/>
      <c r="AS14" s="221"/>
      <c r="AT14" s="221"/>
      <c r="AU14" s="221"/>
      <c r="AV14" s="222"/>
      <c r="AW14" s="31"/>
      <c r="AX14" s="1"/>
    </row>
    <row r="15" spans="1:50" s="20" customFormat="1" ht="21" customHeight="1" x14ac:dyDescent="0.2">
      <c r="A15" s="30"/>
      <c r="B15" s="41" t="s">
        <v>41</v>
      </c>
      <c r="C15" s="178"/>
      <c r="D15" s="179"/>
      <c r="E15" s="179"/>
      <c r="F15" s="180"/>
      <c r="G15" s="208"/>
      <c r="H15" s="209"/>
      <c r="I15" s="209"/>
      <c r="J15" s="210"/>
      <c r="K15" s="208"/>
      <c r="L15" s="209"/>
      <c r="M15" s="209"/>
      <c r="N15" s="209"/>
      <c r="O15" s="209"/>
      <c r="P15" s="210"/>
      <c r="Q15" s="211"/>
      <c r="R15" s="197"/>
      <c r="S15" s="198"/>
      <c r="T15" s="211" t="s">
        <v>29</v>
      </c>
      <c r="U15" s="212"/>
      <c r="V15" s="213"/>
      <c r="W15" s="196"/>
      <c r="X15" s="197"/>
      <c r="Y15" s="198"/>
      <c r="Z15" s="202"/>
      <c r="AA15" s="203"/>
      <c r="AB15" s="203"/>
      <c r="AC15" s="204"/>
      <c r="AD15" s="223"/>
      <c r="AE15" s="203"/>
      <c r="AF15" s="203"/>
      <c r="AG15" s="204"/>
      <c r="AH15" s="224">
        <f>W15*AD15</f>
        <v>0</v>
      </c>
      <c r="AI15" s="225"/>
      <c r="AJ15" s="232" t="s">
        <v>40</v>
      </c>
      <c r="AK15" s="233"/>
      <c r="AL15" s="224">
        <f>MIN(Z15,AJ15)</f>
        <v>0</v>
      </c>
      <c r="AM15" s="228"/>
      <c r="AN15" s="228"/>
      <c r="AO15" s="228"/>
      <c r="AP15" s="229"/>
      <c r="AQ15" s="217"/>
      <c r="AR15" s="218"/>
      <c r="AS15" s="218"/>
      <c r="AT15" s="218"/>
      <c r="AU15" s="218"/>
      <c r="AV15" s="219"/>
      <c r="AW15" s="31"/>
      <c r="AX15" s="1"/>
    </row>
    <row r="16" spans="1:50" s="20" customFormat="1" ht="25.5" customHeight="1" x14ac:dyDescent="0.2">
      <c r="A16" s="30"/>
      <c r="B16" s="42" t="s">
        <v>40</v>
      </c>
      <c r="C16" s="181"/>
      <c r="D16" s="182"/>
      <c r="E16" s="182"/>
      <c r="F16" s="183"/>
      <c r="G16" s="193"/>
      <c r="H16" s="194"/>
      <c r="I16" s="194"/>
      <c r="J16" s="195"/>
      <c r="K16" s="193"/>
      <c r="L16" s="194"/>
      <c r="M16" s="194"/>
      <c r="N16" s="194"/>
      <c r="O16" s="194"/>
      <c r="P16" s="195"/>
      <c r="Q16" s="199"/>
      <c r="R16" s="200"/>
      <c r="S16" s="201"/>
      <c r="T16" s="199"/>
      <c r="U16" s="200"/>
      <c r="V16" s="201"/>
      <c r="W16" s="199"/>
      <c r="X16" s="200"/>
      <c r="Y16" s="201"/>
      <c r="Z16" s="205"/>
      <c r="AA16" s="206"/>
      <c r="AB16" s="206"/>
      <c r="AC16" s="207"/>
      <c r="AD16" s="205"/>
      <c r="AE16" s="206"/>
      <c r="AF16" s="206"/>
      <c r="AG16" s="207"/>
      <c r="AH16" s="226"/>
      <c r="AI16" s="227"/>
      <c r="AJ16" s="234"/>
      <c r="AK16" s="235"/>
      <c r="AL16" s="226"/>
      <c r="AM16" s="230"/>
      <c r="AN16" s="230"/>
      <c r="AO16" s="230"/>
      <c r="AP16" s="231"/>
      <c r="AQ16" s="220"/>
      <c r="AR16" s="221"/>
      <c r="AS16" s="221"/>
      <c r="AT16" s="221"/>
      <c r="AU16" s="221"/>
      <c r="AV16" s="222"/>
      <c r="AW16" s="31"/>
      <c r="AX16" s="1"/>
    </row>
    <row r="17" spans="1:50" s="20" customFormat="1" ht="21" customHeight="1" x14ac:dyDescent="0.2">
      <c r="A17" s="30"/>
      <c r="B17" s="41" t="s">
        <v>42</v>
      </c>
      <c r="C17" s="178"/>
      <c r="D17" s="179"/>
      <c r="E17" s="179"/>
      <c r="F17" s="180"/>
      <c r="G17" s="208"/>
      <c r="H17" s="209"/>
      <c r="I17" s="209"/>
      <c r="J17" s="210"/>
      <c r="K17" s="208"/>
      <c r="L17" s="209"/>
      <c r="M17" s="209"/>
      <c r="N17" s="209"/>
      <c r="O17" s="209"/>
      <c r="P17" s="210"/>
      <c r="Q17" s="211"/>
      <c r="R17" s="197"/>
      <c r="S17" s="198"/>
      <c r="T17" s="211" t="s">
        <v>40</v>
      </c>
      <c r="U17" s="212"/>
      <c r="V17" s="213"/>
      <c r="W17" s="196"/>
      <c r="X17" s="197"/>
      <c r="Y17" s="198"/>
      <c r="Z17" s="202"/>
      <c r="AA17" s="203"/>
      <c r="AB17" s="203"/>
      <c r="AC17" s="204"/>
      <c r="AD17" s="223"/>
      <c r="AE17" s="203"/>
      <c r="AF17" s="203"/>
      <c r="AG17" s="204"/>
      <c r="AH17" s="224">
        <f>W17*AD17</f>
        <v>0</v>
      </c>
      <c r="AI17" s="225"/>
      <c r="AJ17" s="232" t="s">
        <v>40</v>
      </c>
      <c r="AK17" s="233"/>
      <c r="AL17" s="224">
        <f>MIN(Z17,AJ17)</f>
        <v>0</v>
      </c>
      <c r="AM17" s="228"/>
      <c r="AN17" s="228"/>
      <c r="AO17" s="228"/>
      <c r="AP17" s="229"/>
      <c r="AQ17" s="217"/>
      <c r="AR17" s="218"/>
      <c r="AS17" s="218"/>
      <c r="AT17" s="218"/>
      <c r="AU17" s="218"/>
      <c r="AV17" s="219"/>
      <c r="AW17" s="31"/>
      <c r="AX17" s="1"/>
    </row>
    <row r="18" spans="1:50" s="20" customFormat="1" ht="25.5" customHeight="1" x14ac:dyDescent="0.2">
      <c r="A18" s="30"/>
      <c r="B18" s="42" t="s">
        <v>40</v>
      </c>
      <c r="C18" s="181"/>
      <c r="D18" s="182"/>
      <c r="E18" s="182"/>
      <c r="F18" s="183"/>
      <c r="G18" s="193"/>
      <c r="H18" s="194"/>
      <c r="I18" s="194"/>
      <c r="J18" s="195"/>
      <c r="K18" s="193"/>
      <c r="L18" s="194"/>
      <c r="M18" s="194"/>
      <c r="N18" s="194"/>
      <c r="O18" s="194"/>
      <c r="P18" s="195"/>
      <c r="Q18" s="199"/>
      <c r="R18" s="200"/>
      <c r="S18" s="201"/>
      <c r="T18" s="199"/>
      <c r="U18" s="200"/>
      <c r="V18" s="201"/>
      <c r="W18" s="199"/>
      <c r="X18" s="200"/>
      <c r="Y18" s="201"/>
      <c r="Z18" s="205"/>
      <c r="AA18" s="206"/>
      <c r="AB18" s="206"/>
      <c r="AC18" s="207"/>
      <c r="AD18" s="205"/>
      <c r="AE18" s="206"/>
      <c r="AF18" s="206"/>
      <c r="AG18" s="207"/>
      <c r="AH18" s="226"/>
      <c r="AI18" s="227"/>
      <c r="AJ18" s="234"/>
      <c r="AK18" s="235"/>
      <c r="AL18" s="226"/>
      <c r="AM18" s="230"/>
      <c r="AN18" s="230"/>
      <c r="AO18" s="230"/>
      <c r="AP18" s="231"/>
      <c r="AQ18" s="220"/>
      <c r="AR18" s="221"/>
      <c r="AS18" s="221"/>
      <c r="AT18" s="221"/>
      <c r="AU18" s="221"/>
      <c r="AV18" s="222"/>
      <c r="AW18" s="31"/>
      <c r="AX18" s="1"/>
    </row>
    <row r="19" spans="1:50" s="20" customFormat="1" ht="21" customHeight="1" x14ac:dyDescent="0.2">
      <c r="A19" s="30"/>
      <c r="B19" s="41" t="s">
        <v>43</v>
      </c>
      <c r="C19" s="178"/>
      <c r="D19" s="179"/>
      <c r="E19" s="179"/>
      <c r="F19" s="180"/>
      <c r="G19" s="208"/>
      <c r="H19" s="209"/>
      <c r="I19" s="209"/>
      <c r="J19" s="210"/>
      <c r="K19" s="208"/>
      <c r="L19" s="209"/>
      <c r="M19" s="209"/>
      <c r="N19" s="209"/>
      <c r="O19" s="209"/>
      <c r="P19" s="210"/>
      <c r="Q19" s="211"/>
      <c r="R19" s="197"/>
      <c r="S19" s="198"/>
      <c r="T19" s="211" t="s">
        <v>40</v>
      </c>
      <c r="U19" s="212"/>
      <c r="V19" s="213"/>
      <c r="W19" s="196"/>
      <c r="X19" s="197"/>
      <c r="Y19" s="198"/>
      <c r="Z19" s="202"/>
      <c r="AA19" s="203"/>
      <c r="AB19" s="203"/>
      <c r="AC19" s="204"/>
      <c r="AD19" s="223"/>
      <c r="AE19" s="203"/>
      <c r="AF19" s="203"/>
      <c r="AG19" s="204"/>
      <c r="AH19" s="224">
        <f>W19*AD19</f>
        <v>0</v>
      </c>
      <c r="AI19" s="225"/>
      <c r="AJ19" s="232" t="s">
        <v>40</v>
      </c>
      <c r="AK19" s="233"/>
      <c r="AL19" s="224">
        <f>MIN(Z19,AJ19)</f>
        <v>0</v>
      </c>
      <c r="AM19" s="228"/>
      <c r="AN19" s="228"/>
      <c r="AO19" s="228"/>
      <c r="AP19" s="229"/>
      <c r="AQ19" s="217"/>
      <c r="AR19" s="218"/>
      <c r="AS19" s="218"/>
      <c r="AT19" s="218"/>
      <c r="AU19" s="218"/>
      <c r="AV19" s="219"/>
      <c r="AW19" s="31"/>
      <c r="AX19" s="1"/>
    </row>
    <row r="20" spans="1:50" s="20" customFormat="1" ht="25.5" customHeight="1" x14ac:dyDescent="0.2">
      <c r="A20" s="30"/>
      <c r="B20" s="42" t="s">
        <v>40</v>
      </c>
      <c r="C20" s="181"/>
      <c r="D20" s="182"/>
      <c r="E20" s="182"/>
      <c r="F20" s="183"/>
      <c r="G20" s="193"/>
      <c r="H20" s="194"/>
      <c r="I20" s="194"/>
      <c r="J20" s="195"/>
      <c r="K20" s="193"/>
      <c r="L20" s="194"/>
      <c r="M20" s="194"/>
      <c r="N20" s="194"/>
      <c r="O20" s="194"/>
      <c r="P20" s="195"/>
      <c r="Q20" s="199"/>
      <c r="R20" s="200"/>
      <c r="S20" s="201"/>
      <c r="T20" s="199"/>
      <c r="U20" s="200"/>
      <c r="V20" s="201"/>
      <c r="W20" s="199"/>
      <c r="X20" s="200"/>
      <c r="Y20" s="201"/>
      <c r="Z20" s="205"/>
      <c r="AA20" s="206"/>
      <c r="AB20" s="206"/>
      <c r="AC20" s="207"/>
      <c r="AD20" s="205"/>
      <c r="AE20" s="206"/>
      <c r="AF20" s="206"/>
      <c r="AG20" s="207"/>
      <c r="AH20" s="226"/>
      <c r="AI20" s="227"/>
      <c r="AJ20" s="234"/>
      <c r="AK20" s="235"/>
      <c r="AL20" s="226"/>
      <c r="AM20" s="230"/>
      <c r="AN20" s="230"/>
      <c r="AO20" s="230"/>
      <c r="AP20" s="231"/>
      <c r="AQ20" s="220"/>
      <c r="AR20" s="221"/>
      <c r="AS20" s="221"/>
      <c r="AT20" s="221"/>
      <c r="AU20" s="221"/>
      <c r="AV20" s="222"/>
      <c r="AW20" s="31"/>
      <c r="AX20" s="1"/>
    </row>
    <row r="21" spans="1:50" s="20" customFormat="1" ht="21" customHeight="1" x14ac:dyDescent="0.2">
      <c r="A21" s="30"/>
      <c r="B21" s="41" t="s">
        <v>44</v>
      </c>
      <c r="C21" s="178"/>
      <c r="D21" s="179"/>
      <c r="E21" s="179"/>
      <c r="F21" s="180"/>
      <c r="G21" s="208"/>
      <c r="H21" s="209"/>
      <c r="I21" s="209"/>
      <c r="J21" s="210"/>
      <c r="K21" s="208"/>
      <c r="L21" s="209"/>
      <c r="M21" s="209"/>
      <c r="N21" s="209"/>
      <c r="O21" s="209"/>
      <c r="P21" s="210"/>
      <c r="Q21" s="211"/>
      <c r="R21" s="197"/>
      <c r="S21" s="198"/>
      <c r="T21" s="211" t="s">
        <v>40</v>
      </c>
      <c r="U21" s="212"/>
      <c r="V21" s="213"/>
      <c r="W21" s="196"/>
      <c r="X21" s="197"/>
      <c r="Y21" s="198"/>
      <c r="Z21" s="202"/>
      <c r="AA21" s="203"/>
      <c r="AB21" s="203"/>
      <c r="AC21" s="204"/>
      <c r="AD21" s="223"/>
      <c r="AE21" s="203"/>
      <c r="AF21" s="203"/>
      <c r="AG21" s="204"/>
      <c r="AH21" s="224">
        <f>W21*AD21</f>
        <v>0</v>
      </c>
      <c r="AI21" s="225"/>
      <c r="AJ21" s="232" t="s">
        <v>40</v>
      </c>
      <c r="AK21" s="233"/>
      <c r="AL21" s="224">
        <f>MIN(Z21,AJ21)</f>
        <v>0</v>
      </c>
      <c r="AM21" s="228"/>
      <c r="AN21" s="228"/>
      <c r="AO21" s="228"/>
      <c r="AP21" s="229"/>
      <c r="AQ21" s="217"/>
      <c r="AR21" s="218"/>
      <c r="AS21" s="218"/>
      <c r="AT21" s="218"/>
      <c r="AU21" s="218"/>
      <c r="AV21" s="219"/>
      <c r="AW21" s="31"/>
      <c r="AX21" s="1"/>
    </row>
    <row r="22" spans="1:50" s="20" customFormat="1" ht="25.5" customHeight="1" x14ac:dyDescent="0.2">
      <c r="A22" s="30"/>
      <c r="B22" s="42" t="s">
        <v>40</v>
      </c>
      <c r="C22" s="181"/>
      <c r="D22" s="182"/>
      <c r="E22" s="182"/>
      <c r="F22" s="183"/>
      <c r="G22" s="193"/>
      <c r="H22" s="194"/>
      <c r="I22" s="194"/>
      <c r="J22" s="195"/>
      <c r="K22" s="193"/>
      <c r="L22" s="194"/>
      <c r="M22" s="194"/>
      <c r="N22" s="194"/>
      <c r="O22" s="194"/>
      <c r="P22" s="195"/>
      <c r="Q22" s="199"/>
      <c r="R22" s="200"/>
      <c r="S22" s="201"/>
      <c r="T22" s="199"/>
      <c r="U22" s="200"/>
      <c r="V22" s="201"/>
      <c r="W22" s="199"/>
      <c r="X22" s="200"/>
      <c r="Y22" s="201"/>
      <c r="Z22" s="205"/>
      <c r="AA22" s="206"/>
      <c r="AB22" s="206"/>
      <c r="AC22" s="207"/>
      <c r="AD22" s="205"/>
      <c r="AE22" s="206"/>
      <c r="AF22" s="206"/>
      <c r="AG22" s="207"/>
      <c r="AH22" s="226"/>
      <c r="AI22" s="227"/>
      <c r="AJ22" s="234"/>
      <c r="AK22" s="235"/>
      <c r="AL22" s="226"/>
      <c r="AM22" s="230"/>
      <c r="AN22" s="230"/>
      <c r="AO22" s="230"/>
      <c r="AP22" s="231"/>
      <c r="AQ22" s="220"/>
      <c r="AR22" s="221"/>
      <c r="AS22" s="221"/>
      <c r="AT22" s="221"/>
      <c r="AU22" s="221"/>
      <c r="AV22" s="222"/>
      <c r="AW22" s="31"/>
      <c r="AX22" s="1"/>
    </row>
    <row r="23" spans="1:50" s="20" customFormat="1" ht="21" customHeight="1" x14ac:dyDescent="0.2">
      <c r="A23" s="30"/>
      <c r="B23" s="41" t="s">
        <v>45</v>
      </c>
      <c r="C23" s="178"/>
      <c r="D23" s="179"/>
      <c r="E23" s="179"/>
      <c r="F23" s="180"/>
      <c r="G23" s="208"/>
      <c r="H23" s="209"/>
      <c r="I23" s="209"/>
      <c r="J23" s="210"/>
      <c r="K23" s="208"/>
      <c r="L23" s="209"/>
      <c r="M23" s="209"/>
      <c r="N23" s="209"/>
      <c r="O23" s="209"/>
      <c r="P23" s="210"/>
      <c r="Q23" s="211"/>
      <c r="R23" s="197"/>
      <c r="S23" s="198"/>
      <c r="T23" s="211" t="s">
        <v>40</v>
      </c>
      <c r="U23" s="212"/>
      <c r="V23" s="213"/>
      <c r="W23" s="196"/>
      <c r="X23" s="197"/>
      <c r="Y23" s="198"/>
      <c r="Z23" s="202"/>
      <c r="AA23" s="203"/>
      <c r="AB23" s="203"/>
      <c r="AC23" s="204"/>
      <c r="AD23" s="223"/>
      <c r="AE23" s="203"/>
      <c r="AF23" s="203"/>
      <c r="AG23" s="204"/>
      <c r="AH23" s="224">
        <f>W23*AD23</f>
        <v>0</v>
      </c>
      <c r="AI23" s="225"/>
      <c r="AJ23" s="232" t="s">
        <v>40</v>
      </c>
      <c r="AK23" s="233"/>
      <c r="AL23" s="224">
        <f>MIN(Z23,AJ23)</f>
        <v>0</v>
      </c>
      <c r="AM23" s="228"/>
      <c r="AN23" s="228"/>
      <c r="AO23" s="228"/>
      <c r="AP23" s="229"/>
      <c r="AQ23" s="217"/>
      <c r="AR23" s="218"/>
      <c r="AS23" s="218"/>
      <c r="AT23" s="218"/>
      <c r="AU23" s="218"/>
      <c r="AV23" s="219"/>
      <c r="AW23" s="31"/>
      <c r="AX23" s="1"/>
    </row>
    <row r="24" spans="1:50" s="20" customFormat="1" ht="25.5" customHeight="1" x14ac:dyDescent="0.2">
      <c r="A24" s="30"/>
      <c r="B24" s="42" t="s">
        <v>40</v>
      </c>
      <c r="C24" s="181"/>
      <c r="D24" s="182"/>
      <c r="E24" s="182"/>
      <c r="F24" s="183"/>
      <c r="G24" s="193"/>
      <c r="H24" s="194"/>
      <c r="I24" s="194"/>
      <c r="J24" s="195"/>
      <c r="K24" s="193"/>
      <c r="L24" s="194"/>
      <c r="M24" s="194"/>
      <c r="N24" s="194"/>
      <c r="O24" s="194"/>
      <c r="P24" s="195"/>
      <c r="Q24" s="199"/>
      <c r="R24" s="200"/>
      <c r="S24" s="201"/>
      <c r="T24" s="199"/>
      <c r="U24" s="200"/>
      <c r="V24" s="201"/>
      <c r="W24" s="199"/>
      <c r="X24" s="200"/>
      <c r="Y24" s="201"/>
      <c r="Z24" s="205"/>
      <c r="AA24" s="206"/>
      <c r="AB24" s="206"/>
      <c r="AC24" s="207"/>
      <c r="AD24" s="205"/>
      <c r="AE24" s="206"/>
      <c r="AF24" s="206"/>
      <c r="AG24" s="207"/>
      <c r="AH24" s="226"/>
      <c r="AI24" s="227"/>
      <c r="AJ24" s="234"/>
      <c r="AK24" s="235"/>
      <c r="AL24" s="226"/>
      <c r="AM24" s="230"/>
      <c r="AN24" s="230"/>
      <c r="AO24" s="230"/>
      <c r="AP24" s="231"/>
      <c r="AQ24" s="220"/>
      <c r="AR24" s="221"/>
      <c r="AS24" s="221"/>
      <c r="AT24" s="221"/>
      <c r="AU24" s="221"/>
      <c r="AV24" s="222"/>
      <c r="AW24" s="31"/>
      <c r="AX24" s="1"/>
    </row>
    <row r="25" spans="1:50" s="20" customFormat="1" ht="21" customHeight="1" x14ac:dyDescent="0.2">
      <c r="A25" s="30"/>
      <c r="B25" s="41" t="s">
        <v>46</v>
      </c>
      <c r="C25" s="178"/>
      <c r="D25" s="179"/>
      <c r="E25" s="179"/>
      <c r="F25" s="180"/>
      <c r="G25" s="208"/>
      <c r="H25" s="209"/>
      <c r="I25" s="209"/>
      <c r="J25" s="210"/>
      <c r="K25" s="208"/>
      <c r="L25" s="209"/>
      <c r="M25" s="209"/>
      <c r="N25" s="209"/>
      <c r="O25" s="209"/>
      <c r="P25" s="210"/>
      <c r="Q25" s="211"/>
      <c r="R25" s="197"/>
      <c r="S25" s="198"/>
      <c r="T25" s="211" t="s">
        <v>40</v>
      </c>
      <c r="U25" s="212"/>
      <c r="V25" s="213"/>
      <c r="W25" s="196"/>
      <c r="X25" s="197"/>
      <c r="Y25" s="198"/>
      <c r="Z25" s="202"/>
      <c r="AA25" s="203"/>
      <c r="AB25" s="203"/>
      <c r="AC25" s="204"/>
      <c r="AD25" s="223"/>
      <c r="AE25" s="203"/>
      <c r="AF25" s="203"/>
      <c r="AG25" s="204"/>
      <c r="AH25" s="224">
        <f>W25*AD25</f>
        <v>0</v>
      </c>
      <c r="AI25" s="225"/>
      <c r="AJ25" s="232" t="s">
        <v>40</v>
      </c>
      <c r="AK25" s="233"/>
      <c r="AL25" s="224">
        <f>MIN(Z25,AJ25)</f>
        <v>0</v>
      </c>
      <c r="AM25" s="228"/>
      <c r="AN25" s="228"/>
      <c r="AO25" s="228"/>
      <c r="AP25" s="229"/>
      <c r="AQ25" s="217"/>
      <c r="AR25" s="218"/>
      <c r="AS25" s="218"/>
      <c r="AT25" s="218"/>
      <c r="AU25" s="218"/>
      <c r="AV25" s="219"/>
      <c r="AW25" s="31"/>
      <c r="AX25" s="1"/>
    </row>
    <row r="26" spans="1:50" s="20" customFormat="1" ht="25.5" customHeight="1" x14ac:dyDescent="0.2">
      <c r="A26" s="30"/>
      <c r="B26" s="42" t="s">
        <v>40</v>
      </c>
      <c r="C26" s="181"/>
      <c r="D26" s="182"/>
      <c r="E26" s="182"/>
      <c r="F26" s="183"/>
      <c r="G26" s="193"/>
      <c r="H26" s="194"/>
      <c r="I26" s="194"/>
      <c r="J26" s="195"/>
      <c r="K26" s="193"/>
      <c r="L26" s="194"/>
      <c r="M26" s="194"/>
      <c r="N26" s="194"/>
      <c r="O26" s="194"/>
      <c r="P26" s="195"/>
      <c r="Q26" s="199"/>
      <c r="R26" s="200"/>
      <c r="S26" s="201"/>
      <c r="T26" s="199"/>
      <c r="U26" s="200"/>
      <c r="V26" s="201"/>
      <c r="W26" s="199"/>
      <c r="X26" s="200"/>
      <c r="Y26" s="201"/>
      <c r="Z26" s="205"/>
      <c r="AA26" s="206"/>
      <c r="AB26" s="206"/>
      <c r="AC26" s="207"/>
      <c r="AD26" s="205"/>
      <c r="AE26" s="206"/>
      <c r="AF26" s="206"/>
      <c r="AG26" s="207"/>
      <c r="AH26" s="226"/>
      <c r="AI26" s="227"/>
      <c r="AJ26" s="234"/>
      <c r="AK26" s="235"/>
      <c r="AL26" s="226"/>
      <c r="AM26" s="230"/>
      <c r="AN26" s="230"/>
      <c r="AO26" s="230"/>
      <c r="AP26" s="231"/>
      <c r="AQ26" s="220"/>
      <c r="AR26" s="221"/>
      <c r="AS26" s="221"/>
      <c r="AT26" s="221"/>
      <c r="AU26" s="221"/>
      <c r="AV26" s="222"/>
      <c r="AW26" s="31"/>
      <c r="AX26" s="1"/>
    </row>
    <row r="27" spans="1:50" s="20" customFormat="1" ht="21" customHeight="1" x14ac:dyDescent="0.2">
      <c r="A27" s="30"/>
      <c r="B27" s="41" t="s">
        <v>47</v>
      </c>
      <c r="C27" s="178"/>
      <c r="D27" s="179"/>
      <c r="E27" s="179"/>
      <c r="F27" s="180"/>
      <c r="G27" s="208"/>
      <c r="H27" s="209"/>
      <c r="I27" s="209"/>
      <c r="J27" s="210"/>
      <c r="K27" s="208"/>
      <c r="L27" s="209"/>
      <c r="M27" s="209"/>
      <c r="N27" s="209"/>
      <c r="O27" s="209"/>
      <c r="P27" s="210"/>
      <c r="Q27" s="211"/>
      <c r="R27" s="197"/>
      <c r="S27" s="198"/>
      <c r="T27" s="211" t="s">
        <v>40</v>
      </c>
      <c r="U27" s="212"/>
      <c r="V27" s="213"/>
      <c r="W27" s="196"/>
      <c r="X27" s="197"/>
      <c r="Y27" s="198"/>
      <c r="Z27" s="202"/>
      <c r="AA27" s="203"/>
      <c r="AB27" s="203"/>
      <c r="AC27" s="204"/>
      <c r="AD27" s="223"/>
      <c r="AE27" s="203"/>
      <c r="AF27" s="203"/>
      <c r="AG27" s="204"/>
      <c r="AH27" s="224">
        <f>W27*AD27</f>
        <v>0</v>
      </c>
      <c r="AI27" s="225"/>
      <c r="AJ27" s="232" t="s">
        <v>40</v>
      </c>
      <c r="AK27" s="233"/>
      <c r="AL27" s="224">
        <f>MIN(Z27,AJ27)</f>
        <v>0</v>
      </c>
      <c r="AM27" s="228"/>
      <c r="AN27" s="228"/>
      <c r="AO27" s="228"/>
      <c r="AP27" s="229"/>
      <c r="AQ27" s="217"/>
      <c r="AR27" s="218"/>
      <c r="AS27" s="218"/>
      <c r="AT27" s="218"/>
      <c r="AU27" s="218"/>
      <c r="AV27" s="219"/>
      <c r="AW27" s="31"/>
      <c r="AX27" s="1"/>
    </row>
    <row r="28" spans="1:50" s="20" customFormat="1" ht="25.5" customHeight="1" x14ac:dyDescent="0.2">
      <c r="A28" s="30"/>
      <c r="B28" s="42" t="s">
        <v>40</v>
      </c>
      <c r="C28" s="181"/>
      <c r="D28" s="182"/>
      <c r="E28" s="182"/>
      <c r="F28" s="183"/>
      <c r="G28" s="193"/>
      <c r="H28" s="194"/>
      <c r="I28" s="194"/>
      <c r="J28" s="195"/>
      <c r="K28" s="193"/>
      <c r="L28" s="194"/>
      <c r="M28" s="194"/>
      <c r="N28" s="194"/>
      <c r="O28" s="194"/>
      <c r="P28" s="195"/>
      <c r="Q28" s="199"/>
      <c r="R28" s="200"/>
      <c r="S28" s="201"/>
      <c r="T28" s="199"/>
      <c r="U28" s="200"/>
      <c r="V28" s="201"/>
      <c r="W28" s="199"/>
      <c r="X28" s="200"/>
      <c r="Y28" s="201"/>
      <c r="Z28" s="205"/>
      <c r="AA28" s="206"/>
      <c r="AB28" s="206"/>
      <c r="AC28" s="207"/>
      <c r="AD28" s="205"/>
      <c r="AE28" s="206"/>
      <c r="AF28" s="206"/>
      <c r="AG28" s="207"/>
      <c r="AH28" s="226"/>
      <c r="AI28" s="227"/>
      <c r="AJ28" s="234"/>
      <c r="AK28" s="235"/>
      <c r="AL28" s="226"/>
      <c r="AM28" s="230"/>
      <c r="AN28" s="230"/>
      <c r="AO28" s="230"/>
      <c r="AP28" s="231"/>
      <c r="AQ28" s="220"/>
      <c r="AR28" s="221"/>
      <c r="AS28" s="221"/>
      <c r="AT28" s="221"/>
      <c r="AU28" s="221"/>
      <c r="AV28" s="222"/>
      <c r="AW28" s="31"/>
      <c r="AX28" s="1"/>
    </row>
    <row r="29" spans="1:50" s="20" customFormat="1" ht="21" customHeight="1" x14ac:dyDescent="0.2">
      <c r="A29" s="30"/>
      <c r="B29" s="41" t="s">
        <v>48</v>
      </c>
      <c r="C29" s="178"/>
      <c r="D29" s="179"/>
      <c r="E29" s="179"/>
      <c r="F29" s="180"/>
      <c r="G29" s="208"/>
      <c r="H29" s="209"/>
      <c r="I29" s="209"/>
      <c r="J29" s="210"/>
      <c r="K29" s="208"/>
      <c r="L29" s="209"/>
      <c r="M29" s="209"/>
      <c r="N29" s="209"/>
      <c r="O29" s="209"/>
      <c r="P29" s="210"/>
      <c r="Q29" s="211"/>
      <c r="R29" s="197"/>
      <c r="S29" s="198"/>
      <c r="T29" s="211" t="s">
        <v>40</v>
      </c>
      <c r="U29" s="212"/>
      <c r="V29" s="213"/>
      <c r="W29" s="196"/>
      <c r="X29" s="197"/>
      <c r="Y29" s="198"/>
      <c r="Z29" s="202"/>
      <c r="AA29" s="203"/>
      <c r="AB29" s="203"/>
      <c r="AC29" s="204"/>
      <c r="AD29" s="223"/>
      <c r="AE29" s="203"/>
      <c r="AF29" s="203"/>
      <c r="AG29" s="204"/>
      <c r="AH29" s="224">
        <f>W29*AD29</f>
        <v>0</v>
      </c>
      <c r="AI29" s="225"/>
      <c r="AJ29" s="232" t="s">
        <v>40</v>
      </c>
      <c r="AK29" s="233"/>
      <c r="AL29" s="224">
        <f>MIN(Z29,AJ29)</f>
        <v>0</v>
      </c>
      <c r="AM29" s="228"/>
      <c r="AN29" s="228"/>
      <c r="AO29" s="228"/>
      <c r="AP29" s="229"/>
      <c r="AQ29" s="217"/>
      <c r="AR29" s="218"/>
      <c r="AS29" s="218"/>
      <c r="AT29" s="218"/>
      <c r="AU29" s="218"/>
      <c r="AV29" s="219"/>
      <c r="AW29" s="31"/>
      <c r="AX29" s="1"/>
    </row>
    <row r="30" spans="1:50" s="20" customFormat="1" ht="25.5" customHeight="1" x14ac:dyDescent="0.2">
      <c r="A30" s="30"/>
      <c r="B30" s="42" t="s">
        <v>40</v>
      </c>
      <c r="C30" s="181"/>
      <c r="D30" s="182"/>
      <c r="E30" s="182"/>
      <c r="F30" s="183"/>
      <c r="G30" s="193"/>
      <c r="H30" s="194"/>
      <c r="I30" s="194"/>
      <c r="J30" s="195"/>
      <c r="K30" s="193"/>
      <c r="L30" s="194"/>
      <c r="M30" s="194"/>
      <c r="N30" s="194"/>
      <c r="O30" s="194"/>
      <c r="P30" s="195"/>
      <c r="Q30" s="199"/>
      <c r="R30" s="200"/>
      <c r="S30" s="201"/>
      <c r="T30" s="199"/>
      <c r="U30" s="200"/>
      <c r="V30" s="201"/>
      <c r="W30" s="199"/>
      <c r="X30" s="200"/>
      <c r="Y30" s="201"/>
      <c r="Z30" s="205"/>
      <c r="AA30" s="206"/>
      <c r="AB30" s="206"/>
      <c r="AC30" s="207"/>
      <c r="AD30" s="205"/>
      <c r="AE30" s="206"/>
      <c r="AF30" s="206"/>
      <c r="AG30" s="207"/>
      <c r="AH30" s="226"/>
      <c r="AI30" s="227"/>
      <c r="AJ30" s="234"/>
      <c r="AK30" s="235"/>
      <c r="AL30" s="226"/>
      <c r="AM30" s="230"/>
      <c r="AN30" s="230"/>
      <c r="AO30" s="230"/>
      <c r="AP30" s="231"/>
      <c r="AQ30" s="220"/>
      <c r="AR30" s="221"/>
      <c r="AS30" s="221"/>
      <c r="AT30" s="221"/>
      <c r="AU30" s="221"/>
      <c r="AV30" s="222"/>
      <c r="AW30" s="31"/>
      <c r="AX30" s="1"/>
    </row>
    <row r="31" spans="1:50" s="20" customFormat="1" ht="21" customHeight="1" x14ac:dyDescent="0.2">
      <c r="A31" s="30"/>
      <c r="B31" s="41" t="s">
        <v>49</v>
      </c>
      <c r="C31" s="178"/>
      <c r="D31" s="179"/>
      <c r="E31" s="179"/>
      <c r="F31" s="180"/>
      <c r="G31" s="208"/>
      <c r="H31" s="209"/>
      <c r="I31" s="209"/>
      <c r="J31" s="210"/>
      <c r="K31" s="208"/>
      <c r="L31" s="209"/>
      <c r="M31" s="209"/>
      <c r="N31" s="209"/>
      <c r="O31" s="209"/>
      <c r="P31" s="210"/>
      <c r="Q31" s="211"/>
      <c r="R31" s="197"/>
      <c r="S31" s="198"/>
      <c r="T31" s="211" t="s">
        <v>40</v>
      </c>
      <c r="U31" s="212"/>
      <c r="V31" s="213"/>
      <c r="W31" s="196"/>
      <c r="X31" s="197"/>
      <c r="Y31" s="198"/>
      <c r="Z31" s="202"/>
      <c r="AA31" s="203"/>
      <c r="AB31" s="203"/>
      <c r="AC31" s="204"/>
      <c r="AD31" s="223"/>
      <c r="AE31" s="203"/>
      <c r="AF31" s="203"/>
      <c r="AG31" s="204"/>
      <c r="AH31" s="224">
        <f>W31*AD31</f>
        <v>0</v>
      </c>
      <c r="AI31" s="225"/>
      <c r="AJ31" s="232" t="s">
        <v>40</v>
      </c>
      <c r="AK31" s="233"/>
      <c r="AL31" s="224">
        <f>MIN(Z31,AJ31)</f>
        <v>0</v>
      </c>
      <c r="AM31" s="228"/>
      <c r="AN31" s="228"/>
      <c r="AO31" s="228"/>
      <c r="AP31" s="229"/>
      <c r="AQ31" s="217"/>
      <c r="AR31" s="218"/>
      <c r="AS31" s="218"/>
      <c r="AT31" s="218"/>
      <c r="AU31" s="218"/>
      <c r="AV31" s="219"/>
      <c r="AW31" s="31"/>
      <c r="AX31" s="1"/>
    </row>
    <row r="32" spans="1:50" s="20" customFormat="1" ht="25.5" customHeight="1" thickBot="1" x14ac:dyDescent="0.25">
      <c r="A32" s="30"/>
      <c r="B32" s="42" t="s">
        <v>40</v>
      </c>
      <c r="C32" s="181"/>
      <c r="D32" s="182"/>
      <c r="E32" s="182"/>
      <c r="F32" s="183"/>
      <c r="G32" s="193"/>
      <c r="H32" s="194"/>
      <c r="I32" s="194"/>
      <c r="J32" s="195"/>
      <c r="K32" s="193"/>
      <c r="L32" s="194"/>
      <c r="M32" s="194"/>
      <c r="N32" s="194"/>
      <c r="O32" s="194"/>
      <c r="P32" s="195"/>
      <c r="Q32" s="199"/>
      <c r="R32" s="200"/>
      <c r="S32" s="201"/>
      <c r="T32" s="214"/>
      <c r="U32" s="215"/>
      <c r="V32" s="216"/>
      <c r="W32" s="199"/>
      <c r="X32" s="200"/>
      <c r="Y32" s="201"/>
      <c r="Z32" s="205"/>
      <c r="AA32" s="206"/>
      <c r="AB32" s="206"/>
      <c r="AC32" s="207"/>
      <c r="AD32" s="205"/>
      <c r="AE32" s="206"/>
      <c r="AF32" s="206"/>
      <c r="AG32" s="207"/>
      <c r="AH32" s="226"/>
      <c r="AI32" s="227"/>
      <c r="AJ32" s="234"/>
      <c r="AK32" s="235"/>
      <c r="AL32" s="226"/>
      <c r="AM32" s="230"/>
      <c r="AN32" s="230"/>
      <c r="AO32" s="230"/>
      <c r="AP32" s="231"/>
      <c r="AQ32" s="220"/>
      <c r="AR32" s="221"/>
      <c r="AS32" s="221"/>
      <c r="AT32" s="221"/>
      <c r="AU32" s="221"/>
      <c r="AV32" s="222"/>
      <c r="AW32" s="31"/>
      <c r="AX32" s="1"/>
    </row>
    <row r="33" spans="1:50" s="20" customFormat="1" ht="37.5" customHeight="1" thickTop="1" thickBot="1" x14ac:dyDescent="0.25">
      <c r="A33" s="30"/>
      <c r="B33" s="273" t="s">
        <v>1</v>
      </c>
      <c r="C33" s="274"/>
      <c r="D33" s="274"/>
      <c r="E33" s="274"/>
      <c r="F33" s="274"/>
      <c r="G33" s="274"/>
      <c r="H33" s="274"/>
      <c r="I33" s="274"/>
      <c r="J33" s="274"/>
      <c r="K33" s="274"/>
      <c r="L33" s="274"/>
      <c r="M33" s="274"/>
      <c r="N33" s="274"/>
      <c r="O33" s="274"/>
      <c r="P33" s="274"/>
      <c r="Q33" s="274"/>
      <c r="R33" s="274"/>
      <c r="S33" s="274"/>
      <c r="T33" s="274"/>
      <c r="U33" s="274"/>
      <c r="V33" s="275"/>
      <c r="W33" s="280">
        <f>SUM(W13:Y32)</f>
        <v>0</v>
      </c>
      <c r="X33" s="281"/>
      <c r="Y33" s="282"/>
      <c r="Z33" s="276"/>
      <c r="AA33" s="276"/>
      <c r="AB33" s="276"/>
      <c r="AC33" s="276"/>
      <c r="AD33" s="276"/>
      <c r="AE33" s="276"/>
      <c r="AF33" s="276"/>
      <c r="AG33" s="276"/>
      <c r="AH33" s="276"/>
      <c r="AI33" s="276"/>
      <c r="AJ33" s="276"/>
      <c r="AK33" s="288"/>
      <c r="AL33" s="283">
        <f>SUM(AL13:AP32)</f>
        <v>0</v>
      </c>
      <c r="AM33" s="284"/>
      <c r="AN33" s="284"/>
      <c r="AO33" s="284"/>
      <c r="AP33" s="285"/>
      <c r="AQ33" s="286"/>
      <c r="AR33" s="287"/>
      <c r="AS33" s="287"/>
      <c r="AT33" s="287"/>
      <c r="AU33" s="287"/>
      <c r="AV33" s="287"/>
      <c r="AW33" s="31"/>
      <c r="AX33" s="1"/>
    </row>
    <row r="34" spans="1:50" s="46" customFormat="1" ht="95.25" customHeight="1" x14ac:dyDescent="0.2">
      <c r="A34" s="43"/>
      <c r="B34" s="277" t="s">
        <v>97</v>
      </c>
      <c r="C34" s="277"/>
      <c r="D34" s="277"/>
      <c r="E34" s="277"/>
      <c r="F34" s="277"/>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9"/>
      <c r="AM34" s="279"/>
      <c r="AN34" s="279"/>
      <c r="AO34" s="279"/>
      <c r="AP34" s="279"/>
      <c r="AQ34" s="278"/>
      <c r="AR34" s="278"/>
      <c r="AS34" s="278"/>
      <c r="AT34" s="278"/>
      <c r="AU34" s="278"/>
      <c r="AV34" s="278"/>
      <c r="AW34" s="44"/>
      <c r="AX34" s="45"/>
    </row>
    <row r="35" spans="1:50" s="46" customFormat="1" ht="13.5" customHeight="1" x14ac:dyDescent="0.2">
      <c r="A35" s="47"/>
      <c r="B35" s="48"/>
      <c r="C35" s="48"/>
      <c r="D35" s="48"/>
      <c r="E35" s="48"/>
      <c r="F35" s="48"/>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X35" s="45"/>
    </row>
    <row r="36" spans="1:50" ht="12.75" customHeight="1" x14ac:dyDescent="0.2"/>
    <row r="37" spans="1:50" ht="18" customHeight="1" x14ac:dyDescent="0.2"/>
    <row r="38" spans="1:50" ht="18" customHeight="1" x14ac:dyDescent="0.2"/>
    <row r="39" spans="1:50" ht="18" customHeight="1" x14ac:dyDescent="0.2"/>
    <row r="40" spans="1:50" ht="18" customHeight="1" x14ac:dyDescent="0.2"/>
    <row r="41" spans="1:50" ht="18" customHeight="1" x14ac:dyDescent="0.2"/>
    <row r="42" spans="1:50" ht="18" customHeight="1" x14ac:dyDescent="0.2"/>
    <row r="43" spans="1:50" ht="18" customHeight="1" x14ac:dyDescent="0.2"/>
    <row r="44" spans="1:50" ht="18" customHeight="1" x14ac:dyDescent="0.2"/>
    <row r="45" spans="1:50" ht="18" customHeight="1" x14ac:dyDescent="0.2"/>
    <row r="46" spans="1:50" ht="18" customHeight="1" x14ac:dyDescent="0.2"/>
    <row r="47" spans="1:50" ht="18" customHeight="1" x14ac:dyDescent="0.2"/>
    <row r="48" spans="1:50"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sheetData>
  <mergeCells count="171">
    <mergeCell ref="AQ15:AV16"/>
    <mergeCell ref="AL17:AP18"/>
    <mergeCell ref="AQ17:AV18"/>
    <mergeCell ref="AH13:AI14"/>
    <mergeCell ref="AJ15:AK16"/>
    <mergeCell ref="Z13:AC14"/>
    <mergeCell ref="AU8:AW8"/>
    <mergeCell ref="AQ9:AV12"/>
    <mergeCell ref="AL11:AP12"/>
    <mergeCell ref="AH9:AK11"/>
    <mergeCell ref="AL9:AP10"/>
    <mergeCell ref="AJ12:AK12"/>
    <mergeCell ref="AQ13:AV14"/>
    <mergeCell ref="B33:V33"/>
    <mergeCell ref="Z33:AC33"/>
    <mergeCell ref="Q19:S20"/>
    <mergeCell ref="AD33:AG33"/>
    <mergeCell ref="B34:AV34"/>
    <mergeCell ref="W33:Y33"/>
    <mergeCell ref="AL33:AP33"/>
    <mergeCell ref="AQ19:AV20"/>
    <mergeCell ref="G20:J20"/>
    <mergeCell ref="K20:P20"/>
    <mergeCell ref="AQ33:AV33"/>
    <mergeCell ref="AH33:AK33"/>
    <mergeCell ref="T27:V28"/>
    <mergeCell ref="G21:J21"/>
    <mergeCell ref="T21:V22"/>
    <mergeCell ref="AJ19:AK20"/>
    <mergeCell ref="AL19:AP20"/>
    <mergeCell ref="AL23:AP24"/>
    <mergeCell ref="AJ21:AK22"/>
    <mergeCell ref="AL21:AP22"/>
    <mergeCell ref="AQ23:AV24"/>
    <mergeCell ref="G24:J24"/>
    <mergeCell ref="G23:J23"/>
    <mergeCell ref="AJ23:AK24"/>
    <mergeCell ref="A2:AX2"/>
    <mergeCell ref="A6:D6"/>
    <mergeCell ref="E6:J6"/>
    <mergeCell ref="A5:D5"/>
    <mergeCell ref="E5:J5"/>
    <mergeCell ref="A3:AW3"/>
    <mergeCell ref="G15:J15"/>
    <mergeCell ref="K15:P15"/>
    <mergeCell ref="T19:V20"/>
    <mergeCell ref="AL13:AP14"/>
    <mergeCell ref="Q17:S18"/>
    <mergeCell ref="W17:Y18"/>
    <mergeCell ref="AJ17:AK18"/>
    <mergeCell ref="AL15:AP16"/>
    <mergeCell ref="AJ13:AK14"/>
    <mergeCell ref="AH15:AI16"/>
    <mergeCell ref="T15:V16"/>
    <mergeCell ref="T17:V18"/>
    <mergeCell ref="G19:J19"/>
    <mergeCell ref="K19:P19"/>
    <mergeCell ref="G18:J18"/>
    <mergeCell ref="K18:P18"/>
    <mergeCell ref="G16:J16"/>
    <mergeCell ref="G17:J17"/>
    <mergeCell ref="B9:B12"/>
    <mergeCell ref="G14:J14"/>
    <mergeCell ref="K14:P14"/>
    <mergeCell ref="G11:J12"/>
    <mergeCell ref="G9:J10"/>
    <mergeCell ref="G13:J13"/>
    <mergeCell ref="K13:P13"/>
    <mergeCell ref="AD13:AG14"/>
    <mergeCell ref="Q13:S14"/>
    <mergeCell ref="Z9:AC11"/>
    <mergeCell ref="W13:Y14"/>
    <mergeCell ref="Q9:S12"/>
    <mergeCell ref="W9:Y11"/>
    <mergeCell ref="T9:V12"/>
    <mergeCell ref="T13:V14"/>
    <mergeCell ref="AD9:AG11"/>
    <mergeCell ref="K9:P10"/>
    <mergeCell ref="K11:P12"/>
    <mergeCell ref="W15:Y16"/>
    <mergeCell ref="AH17:AI18"/>
    <mergeCell ref="AD15:AG16"/>
    <mergeCell ref="Z17:AC18"/>
    <mergeCell ref="AD17:AG18"/>
    <mergeCell ref="Z15:AC16"/>
    <mergeCell ref="Q15:S16"/>
    <mergeCell ref="K23:P23"/>
    <mergeCell ref="Q23:S24"/>
    <mergeCell ref="K21:P21"/>
    <mergeCell ref="Q21:S22"/>
    <mergeCell ref="K24:P24"/>
    <mergeCell ref="W23:Y24"/>
    <mergeCell ref="Z23:AC24"/>
    <mergeCell ref="AD23:AG24"/>
    <mergeCell ref="AH23:AI24"/>
    <mergeCell ref="T23:V24"/>
    <mergeCell ref="K17:P17"/>
    <mergeCell ref="K16:P16"/>
    <mergeCell ref="W19:Y20"/>
    <mergeCell ref="Z19:AC20"/>
    <mergeCell ref="AD19:AG20"/>
    <mergeCell ref="AH19:AI20"/>
    <mergeCell ref="AQ21:AV22"/>
    <mergeCell ref="G22:J22"/>
    <mergeCell ref="K22:P22"/>
    <mergeCell ref="W21:Y22"/>
    <mergeCell ref="Z21:AC22"/>
    <mergeCell ref="AD21:AG22"/>
    <mergeCell ref="AH21:AI22"/>
    <mergeCell ref="AL25:AP26"/>
    <mergeCell ref="AQ25:AV26"/>
    <mergeCell ref="AJ25:AK26"/>
    <mergeCell ref="K27:P27"/>
    <mergeCell ref="Q27:S28"/>
    <mergeCell ref="AQ27:AV28"/>
    <mergeCell ref="AD25:AG26"/>
    <mergeCell ref="AH25:AI26"/>
    <mergeCell ref="G25:J25"/>
    <mergeCell ref="K25:P25"/>
    <mergeCell ref="Q25:S26"/>
    <mergeCell ref="T25:V26"/>
    <mergeCell ref="G26:J26"/>
    <mergeCell ref="K26:P26"/>
    <mergeCell ref="W25:Y26"/>
    <mergeCell ref="Z25:AC26"/>
    <mergeCell ref="G28:J28"/>
    <mergeCell ref="K28:P28"/>
    <mergeCell ref="W27:Y28"/>
    <mergeCell ref="Z27:AC28"/>
    <mergeCell ref="AD27:AG28"/>
    <mergeCell ref="AH27:AI28"/>
    <mergeCell ref="G27:J27"/>
    <mergeCell ref="AJ27:AK28"/>
    <mergeCell ref="AL27:AP28"/>
    <mergeCell ref="AQ29:AV30"/>
    <mergeCell ref="AD29:AG30"/>
    <mergeCell ref="AH29:AI30"/>
    <mergeCell ref="AL31:AP32"/>
    <mergeCell ref="AQ31:AV32"/>
    <mergeCell ref="AD31:AG32"/>
    <mergeCell ref="AH31:AI32"/>
    <mergeCell ref="AJ29:AK30"/>
    <mergeCell ref="AJ31:AK32"/>
    <mergeCell ref="AL29:AP30"/>
    <mergeCell ref="G32:J32"/>
    <mergeCell ref="K32:P32"/>
    <mergeCell ref="W31:Y32"/>
    <mergeCell ref="Z31:AC32"/>
    <mergeCell ref="G31:J31"/>
    <mergeCell ref="K31:P31"/>
    <mergeCell ref="Q31:S32"/>
    <mergeCell ref="T31:V32"/>
    <mergeCell ref="G30:J30"/>
    <mergeCell ref="K30:P30"/>
    <mergeCell ref="W29:Y30"/>
    <mergeCell ref="Z29:AC30"/>
    <mergeCell ref="G29:J29"/>
    <mergeCell ref="K29:P29"/>
    <mergeCell ref="Q29:S30"/>
    <mergeCell ref="T29:V30"/>
    <mergeCell ref="C23:F24"/>
    <mergeCell ref="C25:F26"/>
    <mergeCell ref="C27:F28"/>
    <mergeCell ref="C29:F30"/>
    <mergeCell ref="C31:F32"/>
    <mergeCell ref="C9:F12"/>
    <mergeCell ref="C13:F14"/>
    <mergeCell ref="C15:F16"/>
    <mergeCell ref="C17:F18"/>
    <mergeCell ref="C19:F20"/>
    <mergeCell ref="C21:F22"/>
  </mergeCells>
  <phoneticPr fontId="2"/>
  <dataValidations count="1">
    <dataValidation type="list" allowBlank="1" showInputMessage="1" showErrorMessage="1" sqref="C13:F32" xr:uid="{8CAB82FC-B02E-4338-8365-B5AF08F6F6CA}">
      <formula1>"開設準備,介護ロボット・ICT,介護予防拠点防災意識啓発"</formula1>
    </dataValidation>
  </dataValidations>
  <printOptions horizontalCentered="1" verticalCentered="1"/>
  <pageMargins left="0.62992125984251968" right="0.51181102362204722" top="0.51181102362204722" bottom="0.31496062992125984" header="0.51181102362204722" footer="0.28000000000000003"/>
  <pageSetup paperSize="9" scale="6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2B2BF-9840-488A-9C72-745D0C3BE14B}">
  <sheetPr>
    <pageSetUpPr fitToPage="1"/>
  </sheetPr>
  <dimension ref="A1:BC27"/>
  <sheetViews>
    <sheetView view="pageBreakPreview" zoomScale="75" zoomScaleNormal="75" zoomScaleSheetLayoutView="75" workbookViewId="0">
      <selection activeCell="K17" sqref="K17:L17"/>
    </sheetView>
  </sheetViews>
  <sheetFormatPr defaultRowHeight="13.2" x14ac:dyDescent="0.2"/>
  <cols>
    <col min="1" max="1" width="4.109375" customWidth="1"/>
    <col min="2" max="2" width="2.88671875" customWidth="1"/>
    <col min="3" max="3" width="10.6640625" customWidth="1"/>
    <col min="8" max="8" width="6.77734375" customWidth="1"/>
    <col min="10" max="12" width="10" customWidth="1"/>
    <col min="15" max="15" width="6.21875" customWidth="1"/>
    <col min="16" max="16" width="5.44140625" customWidth="1"/>
    <col min="17" max="17" width="5.6640625" customWidth="1"/>
    <col min="18" max="18" width="3.6640625" customWidth="1"/>
  </cols>
  <sheetData>
    <row r="1" spans="1:55" ht="20.25" customHeight="1" x14ac:dyDescent="0.2"/>
    <row r="2" spans="1:55" ht="19.2" x14ac:dyDescent="0.2">
      <c r="A2" s="52"/>
      <c r="B2" s="130"/>
      <c r="C2" s="1"/>
      <c r="D2" s="1"/>
      <c r="E2" s="1"/>
      <c r="F2" s="1"/>
      <c r="G2" s="1"/>
      <c r="H2" s="1"/>
      <c r="I2" s="1"/>
      <c r="J2" s="1"/>
      <c r="K2" s="1"/>
      <c r="L2" s="1"/>
      <c r="M2" s="1"/>
      <c r="N2" s="1"/>
      <c r="O2" s="1"/>
      <c r="P2" s="1"/>
      <c r="Q2" s="1"/>
      <c r="R2" s="131" t="s">
        <v>101</v>
      </c>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row>
    <row r="3" spans="1:55" ht="46.5" customHeight="1" x14ac:dyDescent="0.2">
      <c r="A3" s="130"/>
      <c r="B3" s="152" t="s">
        <v>134</v>
      </c>
      <c r="C3" s="1"/>
      <c r="D3" s="1"/>
      <c r="E3" s="1"/>
      <c r="F3" s="1"/>
      <c r="G3" s="1"/>
      <c r="H3" s="1"/>
      <c r="I3" s="1"/>
      <c r="J3" s="1"/>
      <c r="K3" s="1"/>
      <c r="L3" s="1"/>
      <c r="M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row>
    <row r="4" spans="1:55" x14ac:dyDescent="0.2">
      <c r="A4" s="130"/>
      <c r="B4" s="130"/>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row>
    <row r="5" spans="1:55" ht="33.75" customHeight="1" x14ac:dyDescent="0.2">
      <c r="A5" s="306" t="s">
        <v>102</v>
      </c>
      <c r="B5" s="306"/>
      <c r="C5" s="306"/>
      <c r="D5" s="306"/>
      <c r="E5" s="306"/>
      <c r="F5" s="306"/>
      <c r="G5" s="306"/>
      <c r="H5" s="306"/>
      <c r="I5" s="306"/>
      <c r="J5" s="306"/>
      <c r="K5" s="306"/>
      <c r="L5" s="306"/>
      <c r="M5" s="306"/>
      <c r="N5" s="306"/>
      <c r="O5" s="306"/>
      <c r="P5" s="306"/>
      <c r="Q5" s="306"/>
      <c r="R5" s="307"/>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row>
    <row r="6" spans="1:55" ht="21.6" thickBot="1" x14ac:dyDescent="0.25">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row>
    <row r="7" spans="1:55" ht="33" customHeight="1" thickBot="1" x14ac:dyDescent="0.25">
      <c r="A7" s="308" t="s">
        <v>103</v>
      </c>
      <c r="B7" s="309"/>
      <c r="C7" s="310"/>
      <c r="D7" s="133" t="s">
        <v>104</v>
      </c>
      <c r="E7" s="134" t="s">
        <v>105</v>
      </c>
      <c r="F7" s="1"/>
      <c r="G7" s="1"/>
      <c r="H7" s="1"/>
      <c r="I7" s="1"/>
      <c r="J7" s="1"/>
      <c r="K7" s="1"/>
      <c r="L7" s="1"/>
      <c r="M7" s="1"/>
      <c r="N7" s="1"/>
      <c r="O7" s="1"/>
      <c r="P7" s="1"/>
      <c r="Q7" s="1"/>
    </row>
    <row r="8" spans="1:55" ht="13.5" customHeight="1" x14ac:dyDescent="0.2">
      <c r="A8" s="311" t="s">
        <v>106</v>
      </c>
      <c r="B8" s="312"/>
      <c r="C8" s="317"/>
      <c r="D8" s="318"/>
      <c r="E8" s="319"/>
      <c r="F8" s="326" t="s">
        <v>4</v>
      </c>
      <c r="G8" s="327" t="s">
        <v>34</v>
      </c>
      <c r="H8" s="328"/>
      <c r="I8" s="328"/>
      <c r="J8" s="329"/>
      <c r="K8" s="326" t="s">
        <v>107</v>
      </c>
      <c r="L8" s="333" t="s">
        <v>108</v>
      </c>
      <c r="M8" s="334"/>
      <c r="N8" s="334"/>
      <c r="O8" s="334"/>
      <c r="P8" s="334"/>
      <c r="Q8" s="335"/>
    </row>
    <row r="9" spans="1:55" ht="30.75" customHeight="1" x14ac:dyDescent="0.2">
      <c r="A9" s="313"/>
      <c r="B9" s="314"/>
      <c r="C9" s="320"/>
      <c r="D9" s="321"/>
      <c r="E9" s="322"/>
      <c r="F9" s="314"/>
      <c r="G9" s="330"/>
      <c r="H9" s="331"/>
      <c r="I9" s="331"/>
      <c r="J9" s="332"/>
      <c r="K9" s="314"/>
      <c r="L9" s="336"/>
      <c r="M9" s="337"/>
      <c r="N9" s="337"/>
      <c r="O9" s="337"/>
      <c r="P9" s="337"/>
      <c r="Q9" s="338"/>
    </row>
    <row r="10" spans="1:55" ht="43.5" customHeight="1" x14ac:dyDescent="0.2">
      <c r="A10" s="315"/>
      <c r="B10" s="316"/>
      <c r="C10" s="323"/>
      <c r="D10" s="324"/>
      <c r="E10" s="325"/>
      <c r="F10" s="135" t="s">
        <v>109</v>
      </c>
      <c r="G10" s="339"/>
      <c r="H10" s="340"/>
      <c r="I10" s="340"/>
      <c r="J10" s="341"/>
      <c r="K10" s="135" t="s">
        <v>110</v>
      </c>
      <c r="L10" s="342" t="s">
        <v>108</v>
      </c>
      <c r="M10" s="343"/>
      <c r="N10" s="343"/>
      <c r="O10" s="343"/>
      <c r="P10" s="343"/>
      <c r="Q10" s="344"/>
    </row>
    <row r="11" spans="1:55" ht="18.75" customHeight="1" x14ac:dyDescent="0.2">
      <c r="A11" s="311" t="s">
        <v>20</v>
      </c>
      <c r="B11" s="312"/>
      <c r="C11" s="317"/>
      <c r="D11" s="318"/>
      <c r="E11" s="319"/>
      <c r="F11" s="345" t="s">
        <v>111</v>
      </c>
      <c r="G11" s="347" t="s">
        <v>34</v>
      </c>
      <c r="H11" s="349" t="s">
        <v>112</v>
      </c>
      <c r="I11" s="350"/>
      <c r="J11" s="375" t="s">
        <v>34</v>
      </c>
      <c r="K11" s="375"/>
      <c r="L11" s="375"/>
      <c r="M11" s="375"/>
      <c r="N11" s="373" t="s">
        <v>113</v>
      </c>
      <c r="O11" s="375"/>
      <c r="P11" s="376"/>
      <c r="Q11" s="379" t="s">
        <v>114</v>
      </c>
    </row>
    <row r="12" spans="1:55" ht="18.75" customHeight="1" x14ac:dyDescent="0.2">
      <c r="A12" s="313"/>
      <c r="B12" s="314"/>
      <c r="C12" s="320"/>
      <c r="D12" s="321"/>
      <c r="E12" s="322"/>
      <c r="F12" s="346"/>
      <c r="G12" s="348"/>
      <c r="H12" s="351"/>
      <c r="I12" s="352"/>
      <c r="J12" s="377"/>
      <c r="K12" s="377"/>
      <c r="L12" s="377"/>
      <c r="M12" s="377"/>
      <c r="N12" s="374"/>
      <c r="O12" s="377"/>
      <c r="P12" s="378"/>
      <c r="Q12" s="380"/>
    </row>
    <row r="13" spans="1:55" ht="18.75" customHeight="1" thickBot="1" x14ac:dyDescent="0.25">
      <c r="A13" s="313"/>
      <c r="B13" s="314"/>
      <c r="C13" s="320"/>
      <c r="D13" s="321"/>
      <c r="E13" s="322"/>
      <c r="F13" s="346"/>
      <c r="G13" s="348"/>
      <c r="H13" s="351"/>
      <c r="I13" s="352"/>
      <c r="J13" s="377"/>
      <c r="K13" s="377"/>
      <c r="L13" s="377"/>
      <c r="M13" s="377"/>
      <c r="N13" s="374"/>
      <c r="O13" s="377"/>
      <c r="P13" s="378"/>
      <c r="Q13" s="380"/>
    </row>
    <row r="14" spans="1:55" ht="34.5" customHeight="1" x14ac:dyDescent="0.2">
      <c r="A14" s="136"/>
      <c r="B14" s="136"/>
      <c r="C14" s="137"/>
      <c r="D14" s="137"/>
      <c r="E14" s="137"/>
      <c r="F14" s="138"/>
      <c r="G14" s="139"/>
      <c r="H14" s="140"/>
      <c r="I14" s="140"/>
      <c r="J14" s="141"/>
      <c r="K14" s="141"/>
      <c r="L14" s="141"/>
      <c r="M14" s="141"/>
      <c r="N14" s="139"/>
      <c r="O14" s="141"/>
      <c r="P14" s="141"/>
      <c r="Q14" s="141"/>
    </row>
    <row r="15" spans="1:55" ht="25.5" customHeight="1" x14ac:dyDescent="0.2">
      <c r="A15" s="142" t="s">
        <v>115</v>
      </c>
      <c r="B15" s="143" t="s">
        <v>116</v>
      </c>
      <c r="C15" s="143"/>
      <c r="D15" s="143"/>
      <c r="E15" s="143"/>
      <c r="F15" s="143"/>
      <c r="G15" s="143"/>
      <c r="H15" s="143"/>
      <c r="I15" s="143"/>
      <c r="J15" s="143"/>
      <c r="K15" s="143"/>
      <c r="L15" s="1"/>
      <c r="M15" s="144" t="s">
        <v>34</v>
      </c>
      <c r="N15" s="1"/>
      <c r="O15" s="1"/>
      <c r="P15" s="1"/>
      <c r="Q15" s="1"/>
    </row>
    <row r="16" spans="1:55" ht="10.5" customHeight="1" thickBot="1" x14ac:dyDescent="0.25">
      <c r="A16" s="145"/>
      <c r="B16" s="145"/>
      <c r="C16" s="353"/>
      <c r="D16" s="353"/>
      <c r="E16" s="353"/>
      <c r="F16" s="353"/>
      <c r="G16" s="353"/>
      <c r="H16" s="146"/>
      <c r="I16" s="146"/>
      <c r="J16" s="147"/>
      <c r="K16" s="147"/>
      <c r="L16" s="147"/>
      <c r="M16" s="147"/>
      <c r="N16" s="147"/>
      <c r="O16" s="147"/>
      <c r="P16" s="147"/>
      <c r="Q16" s="147"/>
    </row>
    <row r="17" spans="1:17" ht="42.75" customHeight="1" x14ac:dyDescent="0.2">
      <c r="A17" s="354"/>
      <c r="B17" s="355"/>
      <c r="C17" s="355"/>
      <c r="D17" s="355"/>
      <c r="E17" s="356"/>
      <c r="F17" s="363" t="s">
        <v>117</v>
      </c>
      <c r="G17" s="364"/>
      <c r="H17" s="364"/>
      <c r="I17" s="364"/>
      <c r="J17" s="364"/>
      <c r="K17" s="365">
        <f>O11*P17</f>
        <v>0</v>
      </c>
      <c r="L17" s="366"/>
      <c r="M17" s="148" t="s">
        <v>118</v>
      </c>
      <c r="N17" s="367" t="s">
        <v>119</v>
      </c>
      <c r="O17" s="368"/>
      <c r="P17" s="381">
        <v>1120</v>
      </c>
      <c r="Q17" s="383" t="s">
        <v>118</v>
      </c>
    </row>
    <row r="18" spans="1:17" ht="56.25" customHeight="1" x14ac:dyDescent="0.2">
      <c r="A18" s="357"/>
      <c r="B18" s="358"/>
      <c r="C18" s="358"/>
      <c r="D18" s="358"/>
      <c r="E18" s="359"/>
      <c r="F18" s="389" t="s">
        <v>22</v>
      </c>
      <c r="G18" s="371"/>
      <c r="H18" s="390"/>
      <c r="I18" s="391"/>
      <c r="J18" s="392"/>
      <c r="K18" s="149" t="s">
        <v>120</v>
      </c>
      <c r="L18" s="150">
        <v>0</v>
      </c>
      <c r="M18" s="129" t="s">
        <v>121</v>
      </c>
      <c r="N18" s="369"/>
      <c r="O18" s="370"/>
      <c r="P18" s="382"/>
      <c r="Q18" s="384"/>
    </row>
    <row r="19" spans="1:17" ht="56.25" customHeight="1" x14ac:dyDescent="0.2">
      <c r="A19" s="360"/>
      <c r="B19" s="361"/>
      <c r="C19" s="361"/>
      <c r="D19" s="361"/>
      <c r="E19" s="362"/>
      <c r="F19" s="393" t="s">
        <v>122</v>
      </c>
      <c r="G19" s="370"/>
      <c r="H19" s="371"/>
      <c r="I19" s="394" t="s">
        <v>123</v>
      </c>
      <c r="J19" s="395"/>
      <c r="K19" s="396"/>
      <c r="L19" s="296" t="s">
        <v>124</v>
      </c>
      <c r="M19" s="370"/>
      <c r="N19" s="371"/>
      <c r="O19" s="190" t="s">
        <v>125</v>
      </c>
      <c r="P19" s="370"/>
      <c r="Q19" s="372"/>
    </row>
    <row r="20" spans="1:17" ht="60.75" customHeight="1" x14ac:dyDescent="0.2">
      <c r="A20" s="416" t="s">
        <v>126</v>
      </c>
      <c r="B20" s="419" t="s">
        <v>127</v>
      </c>
      <c r="C20" s="420"/>
      <c r="D20" s="420"/>
      <c r="E20" s="421"/>
      <c r="F20" s="422"/>
      <c r="G20" s="423"/>
      <c r="H20" s="423"/>
      <c r="I20" s="424"/>
      <c r="J20" s="425"/>
      <c r="K20" s="426"/>
      <c r="L20" s="429"/>
      <c r="M20" s="425"/>
      <c r="N20" s="426"/>
      <c r="O20" s="430"/>
      <c r="P20" s="251"/>
      <c r="Q20" s="431"/>
    </row>
    <row r="21" spans="1:17" ht="60.75" customHeight="1" x14ac:dyDescent="0.2">
      <c r="A21" s="417"/>
      <c r="B21" s="388" t="s">
        <v>128</v>
      </c>
      <c r="C21" s="388"/>
      <c r="D21" s="388"/>
      <c r="E21" s="388"/>
      <c r="F21" s="385"/>
      <c r="G21" s="386"/>
      <c r="H21" s="387"/>
      <c r="I21" s="427"/>
      <c r="J21" s="358"/>
      <c r="K21" s="359"/>
      <c r="L21" s="358"/>
      <c r="M21" s="358"/>
      <c r="N21" s="359"/>
      <c r="O21" s="252"/>
      <c r="P21" s="253"/>
      <c r="Q21" s="432"/>
    </row>
    <row r="22" spans="1:17" ht="60.75" customHeight="1" x14ac:dyDescent="0.2">
      <c r="A22" s="417"/>
      <c r="B22" s="388" t="s">
        <v>129</v>
      </c>
      <c r="C22" s="388"/>
      <c r="D22" s="388"/>
      <c r="E22" s="388"/>
      <c r="F22" s="385"/>
      <c r="G22" s="386"/>
      <c r="H22" s="387"/>
      <c r="I22" s="427"/>
      <c r="J22" s="358"/>
      <c r="K22" s="359"/>
      <c r="L22" s="358"/>
      <c r="M22" s="358"/>
      <c r="N22" s="359"/>
      <c r="O22" s="252"/>
      <c r="P22" s="253"/>
      <c r="Q22" s="432"/>
    </row>
    <row r="23" spans="1:17" ht="60.75" customHeight="1" x14ac:dyDescent="0.2">
      <c r="A23" s="417"/>
      <c r="B23" s="388" t="s">
        <v>130</v>
      </c>
      <c r="C23" s="388"/>
      <c r="D23" s="388"/>
      <c r="E23" s="388"/>
      <c r="F23" s="385"/>
      <c r="G23" s="386"/>
      <c r="H23" s="387"/>
      <c r="I23" s="427"/>
      <c r="J23" s="358"/>
      <c r="K23" s="359"/>
      <c r="L23" s="358"/>
      <c r="M23" s="358"/>
      <c r="N23" s="359"/>
      <c r="O23" s="252"/>
      <c r="P23" s="253"/>
      <c r="Q23" s="432"/>
    </row>
    <row r="24" spans="1:17" ht="60.75" customHeight="1" x14ac:dyDescent="0.2">
      <c r="A24" s="417"/>
      <c r="B24" s="405" t="s">
        <v>131</v>
      </c>
      <c r="C24" s="406"/>
      <c r="D24" s="406"/>
      <c r="E24" s="407"/>
      <c r="F24" s="408"/>
      <c r="G24" s="409"/>
      <c r="H24" s="410"/>
      <c r="I24" s="428"/>
      <c r="J24" s="361"/>
      <c r="K24" s="362"/>
      <c r="L24" s="361"/>
      <c r="M24" s="361"/>
      <c r="N24" s="362"/>
      <c r="O24" s="252"/>
      <c r="P24" s="253"/>
      <c r="Q24" s="432"/>
    </row>
    <row r="25" spans="1:17" ht="60" customHeight="1" thickBot="1" x14ac:dyDescent="0.25">
      <c r="A25" s="418"/>
      <c r="B25" s="411" t="s">
        <v>132</v>
      </c>
      <c r="C25" s="412"/>
      <c r="D25" s="412"/>
      <c r="E25" s="413"/>
      <c r="F25" s="414">
        <f>SUM(F20:H24)</f>
        <v>0</v>
      </c>
      <c r="G25" s="415"/>
      <c r="H25" s="415"/>
      <c r="I25" s="397">
        <v>0</v>
      </c>
      <c r="J25" s="398"/>
      <c r="K25" s="399"/>
      <c r="L25" s="400">
        <f>INT(MIN(F25,I25))/1000</f>
        <v>0</v>
      </c>
      <c r="M25" s="401"/>
      <c r="N25" s="402"/>
      <c r="O25" s="433"/>
      <c r="P25" s="434"/>
      <c r="Q25" s="435"/>
    </row>
    <row r="26" spans="1:17" ht="12" customHeight="1" x14ac:dyDescent="0.2">
      <c r="A26" s="151"/>
      <c r="B26" s="139"/>
      <c r="C26" s="139"/>
      <c r="D26" s="139"/>
      <c r="E26" s="139"/>
      <c r="F26" s="141"/>
      <c r="G26" s="141"/>
      <c r="H26" s="141"/>
      <c r="I26" s="141"/>
      <c r="J26" s="141"/>
      <c r="K26" s="141"/>
      <c r="L26" s="141"/>
      <c r="M26" s="141"/>
      <c r="N26" s="141"/>
      <c r="O26" s="151"/>
      <c r="P26" s="151"/>
      <c r="Q26" s="151"/>
    </row>
    <row r="27" spans="1:17" ht="83.25" customHeight="1" x14ac:dyDescent="0.2">
      <c r="A27" s="403" t="s">
        <v>133</v>
      </c>
      <c r="B27" s="404"/>
      <c r="C27" s="404"/>
      <c r="D27" s="404"/>
      <c r="E27" s="404"/>
      <c r="F27" s="404"/>
      <c r="G27" s="404"/>
      <c r="H27" s="404"/>
      <c r="I27" s="404"/>
      <c r="J27" s="404"/>
      <c r="K27" s="404"/>
      <c r="L27" s="404"/>
      <c r="M27" s="404"/>
      <c r="N27" s="404"/>
      <c r="O27" s="404"/>
      <c r="P27" s="404"/>
      <c r="Q27" s="404"/>
    </row>
  </sheetData>
  <mergeCells count="51">
    <mergeCell ref="I25:K25"/>
    <mergeCell ref="L25:N25"/>
    <mergeCell ref="A27:Q27"/>
    <mergeCell ref="B23:E23"/>
    <mergeCell ref="F23:H23"/>
    <mergeCell ref="B24:E24"/>
    <mergeCell ref="F24:H24"/>
    <mergeCell ref="B25:E25"/>
    <mergeCell ref="F25:H25"/>
    <mergeCell ref="A20:A25"/>
    <mergeCell ref="B20:E20"/>
    <mergeCell ref="F20:H20"/>
    <mergeCell ref="I20:K24"/>
    <mergeCell ref="L20:N24"/>
    <mergeCell ref="O20:Q25"/>
    <mergeCell ref="B21:E21"/>
    <mergeCell ref="J11:M13"/>
    <mergeCell ref="F21:H21"/>
    <mergeCell ref="B22:E22"/>
    <mergeCell ref="F22:H22"/>
    <mergeCell ref="F18:G18"/>
    <mergeCell ref="H18:J18"/>
    <mergeCell ref="F19:H19"/>
    <mergeCell ref="I19:K19"/>
    <mergeCell ref="N11:N13"/>
    <mergeCell ref="O11:P13"/>
    <mergeCell ref="Q11:Q13"/>
    <mergeCell ref="P17:P18"/>
    <mergeCell ref="Q17:Q18"/>
    <mergeCell ref="C16:G16"/>
    <mergeCell ref="A17:E19"/>
    <mergeCell ref="F17:J17"/>
    <mergeCell ref="K17:L17"/>
    <mergeCell ref="N17:O18"/>
    <mergeCell ref="L19:N19"/>
    <mergeCell ref="O19:Q19"/>
    <mergeCell ref="A11:B13"/>
    <mergeCell ref="C11:E13"/>
    <mergeCell ref="F11:F13"/>
    <mergeCell ref="G11:G13"/>
    <mergeCell ref="H11:I13"/>
    <mergeCell ref="A5:R5"/>
    <mergeCell ref="A7:C7"/>
    <mergeCell ref="A8:B10"/>
    <mergeCell ref="C8:E10"/>
    <mergeCell ref="F8:F9"/>
    <mergeCell ref="G8:J9"/>
    <mergeCell ref="K8:K9"/>
    <mergeCell ref="L8:Q9"/>
    <mergeCell ref="G10:J10"/>
    <mergeCell ref="L10:Q10"/>
  </mergeCells>
  <phoneticPr fontId="2"/>
  <pageMargins left="0.76" right="0.33" top="0.64" bottom="0.63" header="0.51200000000000001" footer="0.51200000000000001"/>
  <pageSetup paperSize="9" scale="67" orientation="portrait" r:id="rId1"/>
  <headerFooter alignWithMargins="0"/>
  <colBreaks count="1" manualBreakCount="1">
    <brk id="1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O33"/>
  <sheetViews>
    <sheetView view="pageBreakPreview" zoomScale="55" zoomScaleNormal="100" zoomScaleSheetLayoutView="55" workbookViewId="0">
      <selection activeCell="R13" sqref="R13"/>
    </sheetView>
  </sheetViews>
  <sheetFormatPr defaultColWidth="9" defaultRowHeight="13.2" x14ac:dyDescent="0.2"/>
  <cols>
    <col min="1" max="1" width="5.44140625" customWidth="1"/>
    <col min="2" max="5" width="21.77734375" customWidth="1"/>
    <col min="6" max="6" width="14.77734375" customWidth="1"/>
    <col min="7" max="11" width="21.77734375" customWidth="1"/>
    <col min="12" max="12" width="18.109375" customWidth="1"/>
    <col min="13" max="13" width="15" customWidth="1"/>
    <col min="14" max="14" width="1.77734375" customWidth="1"/>
  </cols>
  <sheetData>
    <row r="1" spans="1:13" ht="24" customHeight="1" x14ac:dyDescent="0.3">
      <c r="A1" s="2"/>
      <c r="B1" s="3"/>
      <c r="C1" s="4"/>
      <c r="D1" s="4"/>
      <c r="E1" s="5"/>
      <c r="F1" s="5"/>
      <c r="G1" s="6"/>
      <c r="H1" s="7"/>
      <c r="I1" s="7"/>
      <c r="J1" s="7"/>
      <c r="K1" s="7"/>
      <c r="L1" s="7"/>
      <c r="M1" s="5"/>
    </row>
    <row r="2" spans="1:13" ht="17.25" customHeight="1" x14ac:dyDescent="0.2">
      <c r="A2" s="3"/>
      <c r="B2" s="3"/>
      <c r="C2" s="4"/>
      <c r="D2" s="4"/>
      <c r="E2" s="5"/>
      <c r="F2" s="5"/>
      <c r="G2" s="7"/>
      <c r="H2" s="7"/>
      <c r="I2" s="7"/>
      <c r="J2" s="7"/>
      <c r="K2" s="7"/>
      <c r="L2" s="7"/>
      <c r="M2" s="5"/>
    </row>
    <row r="3" spans="1:13" ht="27.75" customHeight="1" x14ac:dyDescent="0.3">
      <c r="A3" s="161" t="s">
        <v>62</v>
      </c>
      <c r="B3" s="161"/>
      <c r="C3" s="161"/>
      <c r="D3" s="161"/>
      <c r="E3" s="161"/>
      <c r="F3" s="161"/>
      <c r="G3" s="161"/>
      <c r="H3" s="161"/>
      <c r="I3" s="161"/>
      <c r="J3" s="161"/>
      <c r="K3" s="161"/>
      <c r="L3" s="161"/>
    </row>
    <row r="4" spans="1:13" ht="36.75" customHeight="1" x14ac:dyDescent="0.25">
      <c r="A4" s="8"/>
      <c r="B4" s="8"/>
      <c r="C4" s="8"/>
      <c r="E4" s="24" t="s">
        <v>100</v>
      </c>
      <c r="F4" s="8"/>
      <c r="G4" s="8"/>
      <c r="H4" s="8"/>
      <c r="I4" s="8"/>
      <c r="J4" s="8"/>
      <c r="K4" s="8"/>
      <c r="L4" s="8"/>
      <c r="M4" s="8"/>
    </row>
    <row r="5" spans="1:13" ht="24" customHeight="1" x14ac:dyDescent="0.2">
      <c r="A5" s="162"/>
      <c r="B5" s="162"/>
      <c r="C5" s="9"/>
      <c r="D5" s="9"/>
      <c r="E5" s="10"/>
      <c r="F5" s="10"/>
      <c r="G5" s="11"/>
      <c r="H5" s="11"/>
      <c r="I5" s="11"/>
    </row>
    <row r="6" spans="1:13" ht="24" customHeight="1" x14ac:dyDescent="0.2">
      <c r="A6" s="162"/>
      <c r="B6" s="162"/>
      <c r="C6" s="9"/>
      <c r="D6" s="9"/>
      <c r="E6" s="10"/>
      <c r="F6" s="10"/>
      <c r="G6" s="11"/>
      <c r="H6" s="11"/>
      <c r="I6" s="11"/>
    </row>
    <row r="7" spans="1:13" ht="24" customHeight="1" x14ac:dyDescent="0.2">
      <c r="A7" s="12"/>
      <c r="B7" s="12"/>
      <c r="C7" s="9"/>
      <c r="D7" s="9"/>
      <c r="E7" s="10"/>
      <c r="F7" s="10"/>
      <c r="G7" s="11"/>
      <c r="H7" s="11"/>
      <c r="I7" s="11"/>
    </row>
    <row r="8" spans="1:13" ht="12" customHeight="1" x14ac:dyDescent="0.2">
      <c r="A8" s="12"/>
      <c r="B8" s="12"/>
      <c r="C8" s="9"/>
      <c r="D8" s="9"/>
      <c r="E8" s="10"/>
      <c r="F8" s="10"/>
      <c r="G8" s="11"/>
      <c r="H8" s="11"/>
      <c r="I8" s="11"/>
      <c r="J8" s="12"/>
      <c r="K8" s="12"/>
      <c r="L8" s="12"/>
      <c r="M8" s="12"/>
    </row>
    <row r="9" spans="1:13" x14ac:dyDescent="0.2">
      <c r="A9" s="13"/>
      <c r="B9" s="13"/>
      <c r="C9" s="13"/>
      <c r="D9" s="13"/>
      <c r="E9" s="13"/>
      <c r="F9" s="13"/>
      <c r="G9" s="14"/>
      <c r="H9" s="14"/>
      <c r="I9" s="14"/>
      <c r="J9" s="14"/>
      <c r="K9" s="14"/>
      <c r="L9" s="15" t="s">
        <v>0</v>
      </c>
      <c r="M9" s="13"/>
    </row>
    <row r="10" spans="1:13" ht="27" customHeight="1" x14ac:dyDescent="0.2">
      <c r="A10" s="167" t="s">
        <v>8</v>
      </c>
      <c r="B10" s="171" t="s">
        <v>2</v>
      </c>
      <c r="C10" s="165" t="s">
        <v>3</v>
      </c>
      <c r="D10" s="165" t="s">
        <v>4</v>
      </c>
      <c r="E10" s="171" t="s">
        <v>5</v>
      </c>
      <c r="F10" s="159" t="s">
        <v>75</v>
      </c>
      <c r="G10" s="155" t="s">
        <v>53</v>
      </c>
      <c r="H10" s="157" t="s">
        <v>54</v>
      </c>
      <c r="I10" s="157" t="s">
        <v>55</v>
      </c>
      <c r="J10" s="155" t="s">
        <v>6</v>
      </c>
      <c r="K10" s="157" t="s">
        <v>15</v>
      </c>
      <c r="L10" s="163" t="s">
        <v>16</v>
      </c>
      <c r="M10" s="153" t="s">
        <v>76</v>
      </c>
    </row>
    <row r="11" spans="1:13" ht="27" customHeight="1" x14ac:dyDescent="0.2">
      <c r="A11" s="168"/>
      <c r="B11" s="172"/>
      <c r="C11" s="166"/>
      <c r="D11" s="166"/>
      <c r="E11" s="172"/>
      <c r="F11" s="160"/>
      <c r="G11" s="156"/>
      <c r="H11" s="158"/>
      <c r="I11" s="158"/>
      <c r="J11" s="156"/>
      <c r="K11" s="156"/>
      <c r="L11" s="164"/>
      <c r="M11" s="154"/>
    </row>
    <row r="12" spans="1:13" ht="21.75" customHeight="1" x14ac:dyDescent="0.2">
      <c r="A12" s="16"/>
      <c r="B12" s="17"/>
      <c r="C12" s="16"/>
      <c r="D12" s="16"/>
      <c r="E12" s="16"/>
      <c r="F12" s="18"/>
      <c r="G12" s="56" t="s">
        <v>10</v>
      </c>
      <c r="H12" s="56" t="s">
        <v>11</v>
      </c>
      <c r="I12" s="56" t="s">
        <v>12</v>
      </c>
      <c r="J12" s="56" t="s">
        <v>13</v>
      </c>
      <c r="K12" s="56" t="s">
        <v>14</v>
      </c>
      <c r="L12" s="63" t="s">
        <v>50</v>
      </c>
      <c r="M12" s="19"/>
    </row>
    <row r="13" spans="1:13" s="49" customFormat="1" ht="48" customHeight="1" x14ac:dyDescent="0.2">
      <c r="A13" s="103">
        <v>1</v>
      </c>
      <c r="B13" s="104"/>
      <c r="C13" s="105"/>
      <c r="D13" s="105"/>
      <c r="E13" s="105"/>
      <c r="F13" s="104"/>
      <c r="G13" s="106"/>
      <c r="H13" s="106"/>
      <c r="I13" s="106"/>
      <c r="J13" s="82">
        <f>G13-I13</f>
        <v>0</v>
      </c>
      <c r="K13" s="106"/>
      <c r="L13" s="82">
        <f>MIN(H13,J13,K13)</f>
        <v>0</v>
      </c>
      <c r="M13" s="107"/>
    </row>
    <row r="14" spans="1:13" s="49" customFormat="1" ht="48" customHeight="1" x14ac:dyDescent="0.2">
      <c r="A14" s="108">
        <v>2</v>
      </c>
      <c r="B14" s="109"/>
      <c r="C14" s="110"/>
      <c r="D14" s="110"/>
      <c r="E14" s="110"/>
      <c r="F14" s="109"/>
      <c r="G14" s="111"/>
      <c r="H14" s="111"/>
      <c r="I14" s="111"/>
      <c r="J14" s="85">
        <f t="shared" ref="J14:J21" si="0">G14-I14</f>
        <v>0</v>
      </c>
      <c r="K14" s="111"/>
      <c r="L14" s="85">
        <f t="shared" ref="L14:L21" si="1">MIN(H14,J14,K14)</f>
        <v>0</v>
      </c>
      <c r="M14" s="112"/>
    </row>
    <row r="15" spans="1:13" s="49" customFormat="1" ht="48" customHeight="1" x14ac:dyDescent="0.2">
      <c r="A15" s="108">
        <v>3</v>
      </c>
      <c r="B15" s="109"/>
      <c r="C15" s="110"/>
      <c r="D15" s="110"/>
      <c r="E15" s="110"/>
      <c r="F15" s="109"/>
      <c r="G15" s="111"/>
      <c r="H15" s="111"/>
      <c r="I15" s="111"/>
      <c r="J15" s="85">
        <f t="shared" si="0"/>
        <v>0</v>
      </c>
      <c r="K15" s="111"/>
      <c r="L15" s="85">
        <f t="shared" si="1"/>
        <v>0</v>
      </c>
      <c r="M15" s="112"/>
    </row>
    <row r="16" spans="1:13" s="49" customFormat="1" ht="48" customHeight="1" x14ac:dyDescent="0.2">
      <c r="A16" s="108">
        <v>4</v>
      </c>
      <c r="B16" s="109"/>
      <c r="C16" s="110"/>
      <c r="D16" s="110"/>
      <c r="E16" s="110"/>
      <c r="F16" s="109"/>
      <c r="G16" s="111"/>
      <c r="H16" s="111"/>
      <c r="I16" s="111"/>
      <c r="J16" s="85">
        <f t="shared" si="0"/>
        <v>0</v>
      </c>
      <c r="K16" s="111"/>
      <c r="L16" s="85">
        <f t="shared" si="1"/>
        <v>0</v>
      </c>
      <c r="M16" s="112"/>
    </row>
    <row r="17" spans="1:15" s="49" customFormat="1" ht="48" customHeight="1" x14ac:dyDescent="0.2">
      <c r="A17" s="108">
        <v>5</v>
      </c>
      <c r="B17" s="109"/>
      <c r="C17" s="110"/>
      <c r="D17" s="110"/>
      <c r="E17" s="110"/>
      <c r="F17" s="109"/>
      <c r="G17" s="111"/>
      <c r="H17" s="111"/>
      <c r="I17" s="111"/>
      <c r="J17" s="85">
        <f t="shared" si="0"/>
        <v>0</v>
      </c>
      <c r="K17" s="111"/>
      <c r="L17" s="85">
        <f t="shared" si="1"/>
        <v>0</v>
      </c>
      <c r="M17" s="112"/>
    </row>
    <row r="18" spans="1:15" s="49" customFormat="1" ht="48" customHeight="1" x14ac:dyDescent="0.2">
      <c r="A18" s="108">
        <v>6</v>
      </c>
      <c r="B18" s="109"/>
      <c r="C18" s="110"/>
      <c r="D18" s="110"/>
      <c r="E18" s="110"/>
      <c r="F18" s="109"/>
      <c r="G18" s="111"/>
      <c r="H18" s="111"/>
      <c r="I18" s="111"/>
      <c r="J18" s="85">
        <f>G18-I18</f>
        <v>0</v>
      </c>
      <c r="K18" s="111"/>
      <c r="L18" s="85">
        <f t="shared" si="1"/>
        <v>0</v>
      </c>
      <c r="M18" s="112"/>
    </row>
    <row r="19" spans="1:15" s="49" customFormat="1" ht="48" customHeight="1" x14ac:dyDescent="0.2">
      <c r="A19" s="108">
        <v>7</v>
      </c>
      <c r="B19" s="109"/>
      <c r="C19" s="110"/>
      <c r="D19" s="110"/>
      <c r="E19" s="110"/>
      <c r="F19" s="109"/>
      <c r="G19" s="111"/>
      <c r="H19" s="111"/>
      <c r="I19" s="111"/>
      <c r="J19" s="85">
        <f t="shared" si="0"/>
        <v>0</v>
      </c>
      <c r="K19" s="111"/>
      <c r="L19" s="85">
        <f t="shared" si="1"/>
        <v>0</v>
      </c>
      <c r="M19" s="112"/>
    </row>
    <row r="20" spans="1:15" s="49" customFormat="1" ht="48" customHeight="1" x14ac:dyDescent="0.2">
      <c r="A20" s="108">
        <v>8</v>
      </c>
      <c r="B20" s="109"/>
      <c r="C20" s="110"/>
      <c r="D20" s="110"/>
      <c r="E20" s="110"/>
      <c r="F20" s="109"/>
      <c r="G20" s="111"/>
      <c r="H20" s="111"/>
      <c r="I20" s="111"/>
      <c r="J20" s="85">
        <f t="shared" si="0"/>
        <v>0</v>
      </c>
      <c r="K20" s="111"/>
      <c r="L20" s="85">
        <f t="shared" si="1"/>
        <v>0</v>
      </c>
      <c r="M20" s="112"/>
    </row>
    <row r="21" spans="1:15" s="49" customFormat="1" ht="48" customHeight="1" thickBot="1" x14ac:dyDescent="0.25">
      <c r="A21" s="113">
        <v>9</v>
      </c>
      <c r="B21" s="114"/>
      <c r="C21" s="115"/>
      <c r="D21" s="115"/>
      <c r="E21" s="115"/>
      <c r="F21" s="114"/>
      <c r="G21" s="116"/>
      <c r="H21" s="116"/>
      <c r="I21" s="116"/>
      <c r="J21" s="89">
        <f t="shared" si="0"/>
        <v>0</v>
      </c>
      <c r="K21" s="116"/>
      <c r="L21" s="89">
        <f t="shared" si="1"/>
        <v>0</v>
      </c>
      <c r="M21" s="117"/>
    </row>
    <row r="22" spans="1:15" s="49" customFormat="1" ht="48" customHeight="1" thickTop="1" x14ac:dyDescent="0.2">
      <c r="A22" s="436" t="s">
        <v>1</v>
      </c>
      <c r="B22" s="437"/>
      <c r="C22" s="118"/>
      <c r="D22" s="118"/>
      <c r="E22" s="118"/>
      <c r="F22" s="118"/>
      <c r="G22" s="119">
        <f>SUM(G13:G21)</f>
        <v>0</v>
      </c>
      <c r="H22" s="119">
        <f t="shared" ref="H22" si="2">SUM(H13:H21)</f>
        <v>0</v>
      </c>
      <c r="I22" s="119">
        <f t="shared" ref="I22" si="3">SUM(I13:I21)</f>
        <v>0</v>
      </c>
      <c r="J22" s="119">
        <f t="shared" ref="J22" si="4">SUM(J13:J21)</f>
        <v>0</v>
      </c>
      <c r="K22" s="120"/>
      <c r="L22" s="119">
        <f t="shared" ref="L22" si="5">SUM(L13:L21)</f>
        <v>0</v>
      </c>
      <c r="M22" s="118"/>
    </row>
    <row r="23" spans="1:15" ht="23.25" customHeight="1" x14ac:dyDescent="0.2">
      <c r="A23" s="177" t="s">
        <v>17</v>
      </c>
      <c r="B23" s="177"/>
      <c r="C23" s="177"/>
      <c r="D23" s="177"/>
      <c r="E23" s="177"/>
      <c r="F23" s="177"/>
      <c r="G23" s="177"/>
      <c r="H23" s="177"/>
      <c r="I23" s="177"/>
      <c r="J23" s="177"/>
      <c r="K23" s="20"/>
      <c r="L23" s="20"/>
      <c r="M23" s="21"/>
      <c r="N23" s="21"/>
      <c r="O23" s="21"/>
    </row>
    <row r="24" spans="1:15" ht="23.25" customHeight="1" x14ac:dyDescent="0.2">
      <c r="A24" s="173" t="s">
        <v>18</v>
      </c>
      <c r="B24" s="173"/>
      <c r="C24" s="173"/>
      <c r="D24" s="173"/>
      <c r="E24" s="173"/>
      <c r="F24" s="173"/>
      <c r="G24" s="173"/>
      <c r="H24" s="173"/>
      <c r="I24" s="173"/>
      <c r="J24" s="173"/>
      <c r="K24" s="20"/>
      <c r="L24" s="20"/>
      <c r="M24" s="21"/>
      <c r="N24" s="21"/>
      <c r="O24" s="21"/>
    </row>
    <row r="25" spans="1:15" ht="23.25" customHeight="1" x14ac:dyDescent="0.2">
      <c r="A25" s="20" t="s">
        <v>51</v>
      </c>
      <c r="K25" s="20"/>
      <c r="L25" s="20"/>
      <c r="M25" s="21"/>
      <c r="N25" s="21"/>
      <c r="O25" s="21"/>
    </row>
    <row r="26" spans="1:15" s="21" customFormat="1" ht="20.100000000000001" customHeight="1" x14ac:dyDescent="0.2">
      <c r="A26" s="20" t="s">
        <v>52</v>
      </c>
      <c r="B26" s="20"/>
      <c r="C26" s="20"/>
      <c r="D26" s="20"/>
      <c r="E26" s="20"/>
      <c r="F26" s="20"/>
      <c r="G26" s="20"/>
      <c r="H26" s="20"/>
      <c r="I26" s="20"/>
      <c r="J26" s="20"/>
      <c r="K26" s="20"/>
      <c r="L26" s="20"/>
      <c r="M26" s="20"/>
    </row>
    <row r="27" spans="1:15" s="21" customFormat="1" ht="20.100000000000001" customHeight="1" x14ac:dyDescent="0.2">
      <c r="A27" s="170" t="s">
        <v>58</v>
      </c>
      <c r="B27" s="170"/>
      <c r="C27" s="170"/>
      <c r="D27" s="170"/>
      <c r="E27" s="170"/>
      <c r="F27" s="170"/>
      <c r="G27" s="170"/>
      <c r="H27" s="170"/>
      <c r="I27" s="170"/>
      <c r="J27" s="170"/>
      <c r="K27" s="170"/>
      <c r="L27" s="170"/>
    </row>
    <row r="28" spans="1:15" s="21" customFormat="1" ht="20.100000000000001" customHeight="1" x14ac:dyDescent="0.2">
      <c r="A28" s="169" t="s">
        <v>57</v>
      </c>
      <c r="B28" s="169"/>
      <c r="C28" s="169"/>
      <c r="D28" s="169"/>
      <c r="E28" s="169"/>
      <c r="F28" s="169"/>
      <c r="G28" s="169"/>
      <c r="H28" s="169"/>
      <c r="I28" s="169"/>
      <c r="J28" s="169"/>
      <c r="K28" s="169"/>
      <c r="L28" s="169"/>
    </row>
    <row r="29" spans="1:15" s="21" customFormat="1" ht="20.100000000000001" customHeight="1" x14ac:dyDescent="0.2">
      <c r="A29" s="169" t="s">
        <v>59</v>
      </c>
      <c r="B29" s="169"/>
      <c r="C29" s="169"/>
      <c r="D29" s="169"/>
      <c r="E29" s="169"/>
      <c r="F29" s="169"/>
      <c r="G29" s="169"/>
      <c r="H29" s="169"/>
      <c r="I29" s="169"/>
      <c r="J29" s="169"/>
      <c r="K29" s="169"/>
      <c r="L29" s="169"/>
    </row>
    <row r="30" spans="1:15" s="21" customFormat="1" ht="20.100000000000001" customHeight="1" x14ac:dyDescent="0.2">
      <c r="A30" s="169" t="s">
        <v>60</v>
      </c>
      <c r="B30" s="169"/>
      <c r="C30" s="169"/>
      <c r="D30" s="169"/>
      <c r="E30" s="169"/>
      <c r="F30" s="169"/>
      <c r="G30" s="169"/>
      <c r="H30" s="169"/>
      <c r="I30" s="169"/>
      <c r="J30" s="169"/>
      <c r="K30" s="169"/>
      <c r="L30" s="169"/>
    </row>
    <row r="31" spans="1:15" s="21" customFormat="1" ht="20.100000000000001" customHeight="1" x14ac:dyDescent="0.2">
      <c r="A31" s="169" t="s">
        <v>73</v>
      </c>
      <c r="B31" s="169"/>
      <c r="C31" s="169"/>
      <c r="D31" s="169"/>
      <c r="E31" s="169"/>
      <c r="F31" s="169"/>
      <c r="G31" s="169"/>
      <c r="H31" s="169"/>
      <c r="I31" s="169"/>
      <c r="J31" s="169"/>
      <c r="K31" s="169"/>
      <c r="L31" s="169"/>
      <c r="M31" s="22"/>
      <c r="N31" s="22"/>
      <c r="O31" s="22"/>
    </row>
    <row r="32" spans="1:15" s="22" customFormat="1" ht="20.100000000000001" customHeight="1" x14ac:dyDescent="0.2">
      <c r="A32" s="169" t="s">
        <v>74</v>
      </c>
      <c r="B32" s="169"/>
      <c r="C32" s="169"/>
      <c r="D32" s="169"/>
      <c r="E32" s="169"/>
      <c r="F32" s="169"/>
      <c r="G32" s="169"/>
      <c r="H32" s="169"/>
      <c r="I32" s="169"/>
      <c r="J32" s="169"/>
      <c r="K32" s="169"/>
      <c r="L32" s="169"/>
    </row>
    <row r="33" spans="1:15" s="22" customFormat="1" ht="20.100000000000001" customHeight="1" x14ac:dyDescent="0.2">
      <c r="A33"/>
      <c r="B33"/>
      <c r="C33"/>
      <c r="D33"/>
      <c r="E33"/>
      <c r="F33"/>
      <c r="G33"/>
      <c r="H33"/>
      <c r="I33"/>
      <c r="J33"/>
      <c r="K33"/>
      <c r="L33"/>
      <c r="M33"/>
      <c r="N33"/>
      <c r="O33"/>
    </row>
  </sheetData>
  <mergeCells count="25">
    <mergeCell ref="A3:L3"/>
    <mergeCell ref="A5:B5"/>
    <mergeCell ref="A6:B6"/>
    <mergeCell ref="A32:L32"/>
    <mergeCell ref="K10:K11"/>
    <mergeCell ref="A28:L28"/>
    <mergeCell ref="A29:L29"/>
    <mergeCell ref="A30:L30"/>
    <mergeCell ref="A31:L31"/>
    <mergeCell ref="M10:M11"/>
    <mergeCell ref="A22:B22"/>
    <mergeCell ref="A23:J23"/>
    <mergeCell ref="A24:J24"/>
    <mergeCell ref="A27:L27"/>
    <mergeCell ref="F10:F11"/>
    <mergeCell ref="G10:G11"/>
    <mergeCell ref="H10:H11"/>
    <mergeCell ref="I10:I11"/>
    <mergeCell ref="J10:J11"/>
    <mergeCell ref="A10:A11"/>
    <mergeCell ref="B10:B11"/>
    <mergeCell ref="C10:C11"/>
    <mergeCell ref="D10:D11"/>
    <mergeCell ref="L10:L11"/>
    <mergeCell ref="E10:E11"/>
  </mergeCells>
  <phoneticPr fontId="2"/>
  <dataValidations count="1">
    <dataValidation type="list" allowBlank="1" showInputMessage="1" showErrorMessage="1" sqref="M13:M21" xr:uid="{E3E4952F-CAA2-41D2-93AB-85B6F5E55B69}">
      <formula1>"ユニット化,プライバシー,看取り,共生型"</formula1>
    </dataValidation>
  </dataValidations>
  <printOptions horizontalCentered="1"/>
  <pageMargins left="0.39370078740157483" right="0.39370078740157483" top="0.78740157480314965" bottom="0.59055118110236227" header="0.51181102362204722" footer="0.51181102362204722"/>
  <pageSetup paperSize="9" scale="54"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fitToPage="1"/>
  </sheetPr>
  <dimension ref="A1:S23"/>
  <sheetViews>
    <sheetView tabSelected="1" view="pageBreakPreview" zoomScale="70" zoomScaleNormal="100" zoomScaleSheetLayoutView="70" workbookViewId="0">
      <selection activeCell="D15" sqref="D15"/>
    </sheetView>
  </sheetViews>
  <sheetFormatPr defaultColWidth="9" defaultRowHeight="13.2" x14ac:dyDescent="0.2"/>
  <cols>
    <col min="1" max="1" width="5.44140625" customWidth="1"/>
    <col min="2" max="4" width="21.77734375" customWidth="1"/>
    <col min="5" max="5" width="13.44140625" customWidth="1"/>
    <col min="6" max="6" width="11.77734375" customWidth="1"/>
    <col min="7" max="7" width="12.109375" customWidth="1"/>
    <col min="8" max="11" width="14.77734375" customWidth="1"/>
    <col min="12" max="12" width="18.6640625" customWidth="1"/>
    <col min="13" max="13" width="17.33203125" customWidth="1"/>
    <col min="14" max="14" width="22.44140625" customWidth="1"/>
    <col min="15" max="15" width="18.88671875" customWidth="1"/>
    <col min="16" max="16" width="21.77734375" customWidth="1"/>
    <col min="17" max="17" width="18.109375" customWidth="1"/>
    <col min="18" max="18" width="1.77734375" customWidth="1"/>
  </cols>
  <sheetData>
    <row r="1" spans="1:17" ht="24" customHeight="1" x14ac:dyDescent="0.3">
      <c r="A1" s="2"/>
      <c r="B1" s="3"/>
      <c r="C1" s="4"/>
      <c r="D1" s="4"/>
      <c r="E1" s="5"/>
      <c r="F1" s="5"/>
      <c r="G1" s="5"/>
      <c r="H1" s="5"/>
      <c r="I1" s="5"/>
      <c r="J1" s="5"/>
      <c r="K1" s="5"/>
      <c r="L1" s="6"/>
      <c r="M1" s="7"/>
      <c r="N1" s="7"/>
      <c r="O1" s="7"/>
      <c r="P1" s="7"/>
      <c r="Q1" s="7"/>
    </row>
    <row r="2" spans="1:17" ht="17.25" customHeight="1" x14ac:dyDescent="0.2">
      <c r="A2" s="3"/>
      <c r="B2" s="3"/>
      <c r="C2" s="4"/>
      <c r="D2" s="4"/>
      <c r="E2" s="5"/>
      <c r="F2" s="5"/>
      <c r="G2" s="5"/>
      <c r="H2" s="5"/>
      <c r="I2" s="5"/>
      <c r="J2" s="5"/>
      <c r="K2" s="5"/>
      <c r="L2" s="7"/>
      <c r="M2" s="7"/>
      <c r="N2" s="7"/>
      <c r="O2" s="7"/>
      <c r="P2" s="7"/>
      <c r="Q2" s="7"/>
    </row>
    <row r="3" spans="1:17" ht="27.75" customHeight="1" x14ac:dyDescent="0.3">
      <c r="A3" s="161" t="s">
        <v>78</v>
      </c>
      <c r="B3" s="161"/>
      <c r="C3" s="161"/>
      <c r="D3" s="161"/>
      <c r="E3" s="161"/>
      <c r="F3" s="161"/>
      <c r="G3" s="161"/>
      <c r="H3" s="161"/>
      <c r="I3" s="161"/>
      <c r="J3" s="161"/>
      <c r="K3" s="161"/>
      <c r="L3" s="161"/>
      <c r="M3" s="161"/>
      <c r="N3" s="161"/>
      <c r="O3" s="59"/>
      <c r="P3" s="59"/>
      <c r="Q3" s="59"/>
    </row>
    <row r="4" spans="1:17" ht="36.75" customHeight="1" x14ac:dyDescent="0.25">
      <c r="A4" s="438" t="s">
        <v>100</v>
      </c>
      <c r="B4" s="438"/>
      <c r="C4" s="438"/>
      <c r="D4" s="438"/>
      <c r="E4" s="438"/>
      <c r="F4" s="438"/>
      <c r="G4" s="438"/>
      <c r="H4" s="438"/>
      <c r="I4" s="438"/>
      <c r="J4" s="438"/>
      <c r="K4" s="438"/>
      <c r="L4" s="438"/>
      <c r="M4" s="438"/>
      <c r="N4" s="438"/>
      <c r="O4" s="8"/>
      <c r="P4" s="8"/>
      <c r="Q4" s="8"/>
    </row>
    <row r="5" spans="1:17" ht="10.5" customHeight="1" x14ac:dyDescent="0.2">
      <c r="A5" s="162"/>
      <c r="B5" s="162"/>
      <c r="C5" s="9"/>
      <c r="D5" s="9"/>
      <c r="E5" s="10"/>
      <c r="F5" s="10"/>
      <c r="G5" s="10"/>
      <c r="H5" s="10"/>
      <c r="I5" s="10"/>
      <c r="J5" s="10"/>
      <c r="K5" s="10"/>
      <c r="L5" s="11"/>
      <c r="M5" s="11"/>
      <c r="N5" s="11"/>
    </row>
    <row r="6" spans="1:17" ht="12" customHeight="1" x14ac:dyDescent="0.2">
      <c r="A6" s="12"/>
      <c r="B6" s="12"/>
      <c r="C6" s="9"/>
      <c r="D6" s="9"/>
      <c r="E6" s="10"/>
      <c r="F6" s="10"/>
      <c r="G6" s="10"/>
      <c r="H6" s="10"/>
      <c r="I6" s="10"/>
      <c r="J6" s="10"/>
      <c r="K6" s="10"/>
      <c r="L6" s="11"/>
      <c r="M6" s="11"/>
      <c r="N6" s="11"/>
      <c r="O6" s="12"/>
      <c r="P6" s="12"/>
      <c r="Q6" s="12"/>
    </row>
    <row r="7" spans="1:17" x14ac:dyDescent="0.2">
      <c r="A7" s="439"/>
      <c r="B7" s="439"/>
      <c r="C7" s="439"/>
      <c r="D7" s="13"/>
      <c r="E7" s="13"/>
      <c r="F7" s="13"/>
      <c r="G7" s="13"/>
      <c r="H7" s="13"/>
      <c r="I7" s="13"/>
      <c r="J7" s="13"/>
      <c r="K7" s="13"/>
      <c r="L7" s="14"/>
      <c r="M7" s="14"/>
      <c r="N7" s="15" t="s">
        <v>77</v>
      </c>
      <c r="O7" s="14"/>
      <c r="P7" s="14"/>
      <c r="Q7" s="15"/>
    </row>
    <row r="8" spans="1:17" ht="27" customHeight="1" x14ac:dyDescent="0.2">
      <c r="A8" s="167" t="s">
        <v>8</v>
      </c>
      <c r="B8" s="171" t="s">
        <v>80</v>
      </c>
      <c r="C8" s="165" t="s">
        <v>3</v>
      </c>
      <c r="D8" s="165" t="s">
        <v>4</v>
      </c>
      <c r="E8" s="165" t="s">
        <v>81</v>
      </c>
      <c r="F8" s="159" t="s">
        <v>79</v>
      </c>
      <c r="G8" s="159" t="s">
        <v>82</v>
      </c>
      <c r="H8" s="159" t="s">
        <v>83</v>
      </c>
      <c r="I8" s="155" t="s">
        <v>53</v>
      </c>
      <c r="J8" s="157" t="s">
        <v>86</v>
      </c>
      <c r="K8" s="157" t="s">
        <v>55</v>
      </c>
      <c r="L8" s="155" t="s">
        <v>6</v>
      </c>
      <c r="M8" s="157" t="s">
        <v>90</v>
      </c>
      <c r="N8" s="157" t="s">
        <v>16</v>
      </c>
    </row>
    <row r="9" spans="1:17" ht="35.25" customHeight="1" x14ac:dyDescent="0.2">
      <c r="A9" s="168"/>
      <c r="B9" s="172"/>
      <c r="C9" s="166"/>
      <c r="D9" s="166"/>
      <c r="E9" s="172"/>
      <c r="F9" s="160"/>
      <c r="G9" s="160"/>
      <c r="H9" s="160"/>
      <c r="I9" s="156"/>
      <c r="J9" s="158"/>
      <c r="K9" s="158"/>
      <c r="L9" s="156"/>
      <c r="M9" s="156"/>
      <c r="N9" s="158"/>
    </row>
    <row r="10" spans="1:17" ht="21.75" customHeight="1" x14ac:dyDescent="0.2">
      <c r="A10" s="16"/>
      <c r="B10" s="17"/>
      <c r="C10" s="16"/>
      <c r="D10" s="16"/>
      <c r="E10" s="16" t="s">
        <v>31</v>
      </c>
      <c r="F10" s="18" t="s">
        <v>32</v>
      </c>
      <c r="G10" s="18" t="s">
        <v>33</v>
      </c>
      <c r="H10" s="18" t="s">
        <v>85</v>
      </c>
      <c r="I10" s="56" t="s">
        <v>10</v>
      </c>
      <c r="J10" s="56" t="s">
        <v>11</v>
      </c>
      <c r="K10" s="56" t="s">
        <v>12</v>
      </c>
      <c r="L10" s="56" t="s">
        <v>13</v>
      </c>
      <c r="M10" s="56" t="s">
        <v>14</v>
      </c>
      <c r="N10" s="56" t="s">
        <v>91</v>
      </c>
    </row>
    <row r="11" spans="1:17" s="49" customFormat="1" ht="48" customHeight="1" x14ac:dyDescent="0.2">
      <c r="A11" s="64">
        <v>1</v>
      </c>
      <c r="B11" s="100"/>
      <c r="C11" s="100"/>
      <c r="D11" s="100"/>
      <c r="E11" s="65"/>
      <c r="F11" s="65"/>
      <c r="G11" s="65"/>
      <c r="H11" s="126" t="e">
        <f>G11/F11</f>
        <v>#DIV/0!</v>
      </c>
      <c r="I11" s="67"/>
      <c r="J11" s="67"/>
      <c r="K11" s="67"/>
      <c r="L11" s="68">
        <f>I11-K11</f>
        <v>0</v>
      </c>
      <c r="M11" s="68" t="e">
        <f>J11/H11*33</f>
        <v>#DIV/0!</v>
      </c>
      <c r="N11" s="68" t="e">
        <f>ROUNDDOWN(MIN(J11,L11,M11),-3)</f>
        <v>#DIV/0!</v>
      </c>
    </row>
    <row r="12" spans="1:17" s="49" customFormat="1" ht="48" customHeight="1" x14ac:dyDescent="0.2">
      <c r="A12" s="121">
        <v>2</v>
      </c>
      <c r="B12" s="124"/>
      <c r="C12" s="124"/>
      <c r="D12" s="124"/>
      <c r="E12" s="122"/>
      <c r="F12" s="122"/>
      <c r="G12" s="122"/>
      <c r="H12" s="127" t="e">
        <f t="shared" ref="H12:H20" si="0">G12/F12</f>
        <v>#DIV/0!</v>
      </c>
      <c r="I12" s="123"/>
      <c r="J12" s="123"/>
      <c r="K12" s="123"/>
      <c r="L12" s="73">
        <f t="shared" ref="L12:L20" si="1">I12-K12</f>
        <v>0</v>
      </c>
      <c r="M12" s="73" t="e">
        <f t="shared" ref="M12:M20" si="2">J12/H12*33</f>
        <v>#DIV/0!</v>
      </c>
      <c r="N12" s="73" t="e">
        <f t="shared" ref="N12:N20" si="3">ROUNDDOWN(MIN(J12,L12,M12),-3)</f>
        <v>#DIV/0!</v>
      </c>
    </row>
    <row r="13" spans="1:17" s="49" customFormat="1" ht="48" customHeight="1" x14ac:dyDescent="0.2">
      <c r="A13" s="121">
        <v>3</v>
      </c>
      <c r="B13" s="124"/>
      <c r="C13" s="124"/>
      <c r="D13" s="124"/>
      <c r="E13" s="122"/>
      <c r="F13" s="122"/>
      <c r="G13" s="122"/>
      <c r="H13" s="127" t="e">
        <f t="shared" si="0"/>
        <v>#DIV/0!</v>
      </c>
      <c r="I13" s="123"/>
      <c r="J13" s="123"/>
      <c r="K13" s="123"/>
      <c r="L13" s="73">
        <f t="shared" si="1"/>
        <v>0</v>
      </c>
      <c r="M13" s="73" t="e">
        <f t="shared" si="2"/>
        <v>#DIV/0!</v>
      </c>
      <c r="N13" s="73" t="e">
        <f t="shared" si="3"/>
        <v>#DIV/0!</v>
      </c>
    </row>
    <row r="14" spans="1:17" s="49" customFormat="1" ht="48" customHeight="1" x14ac:dyDescent="0.2">
      <c r="A14" s="121">
        <v>4</v>
      </c>
      <c r="B14" s="124"/>
      <c r="C14" s="124"/>
      <c r="D14" s="124"/>
      <c r="E14" s="122"/>
      <c r="F14" s="122"/>
      <c r="G14" s="122"/>
      <c r="H14" s="127" t="e">
        <f t="shared" si="0"/>
        <v>#DIV/0!</v>
      </c>
      <c r="I14" s="123"/>
      <c r="J14" s="123"/>
      <c r="K14" s="123"/>
      <c r="L14" s="73">
        <f t="shared" si="1"/>
        <v>0</v>
      </c>
      <c r="M14" s="73" t="e">
        <f t="shared" si="2"/>
        <v>#DIV/0!</v>
      </c>
      <c r="N14" s="73" t="e">
        <f t="shared" si="3"/>
        <v>#DIV/0!</v>
      </c>
    </row>
    <row r="15" spans="1:17" s="49" customFormat="1" ht="48" customHeight="1" x14ac:dyDescent="0.2">
      <c r="A15" s="121">
        <v>5</v>
      </c>
      <c r="B15" s="124"/>
      <c r="C15" s="124"/>
      <c r="D15" s="124"/>
      <c r="E15" s="122"/>
      <c r="F15" s="122"/>
      <c r="G15" s="122"/>
      <c r="H15" s="127" t="e">
        <f t="shared" si="0"/>
        <v>#DIV/0!</v>
      </c>
      <c r="I15" s="123"/>
      <c r="J15" s="123"/>
      <c r="K15" s="123"/>
      <c r="L15" s="73">
        <f t="shared" si="1"/>
        <v>0</v>
      </c>
      <c r="M15" s="73" t="e">
        <f t="shared" si="2"/>
        <v>#DIV/0!</v>
      </c>
      <c r="N15" s="73" t="e">
        <f t="shared" si="3"/>
        <v>#DIV/0!</v>
      </c>
    </row>
    <row r="16" spans="1:17" s="49" customFormat="1" ht="48" customHeight="1" x14ac:dyDescent="0.2">
      <c r="A16" s="121">
        <v>6</v>
      </c>
      <c r="B16" s="124"/>
      <c r="C16" s="124"/>
      <c r="D16" s="124"/>
      <c r="E16" s="122"/>
      <c r="F16" s="122"/>
      <c r="G16" s="122"/>
      <c r="H16" s="127" t="e">
        <f t="shared" si="0"/>
        <v>#DIV/0!</v>
      </c>
      <c r="I16" s="123"/>
      <c r="J16" s="123"/>
      <c r="K16" s="123"/>
      <c r="L16" s="73">
        <f t="shared" si="1"/>
        <v>0</v>
      </c>
      <c r="M16" s="73" t="e">
        <f t="shared" si="2"/>
        <v>#DIV/0!</v>
      </c>
      <c r="N16" s="73" t="e">
        <f t="shared" si="3"/>
        <v>#DIV/0!</v>
      </c>
    </row>
    <row r="17" spans="1:19" s="49" customFormat="1" ht="48" customHeight="1" x14ac:dyDescent="0.2">
      <c r="A17" s="69">
        <v>7</v>
      </c>
      <c r="B17" s="101"/>
      <c r="C17" s="101"/>
      <c r="D17" s="101"/>
      <c r="E17" s="70"/>
      <c r="F17" s="70"/>
      <c r="G17" s="70"/>
      <c r="H17" s="127" t="e">
        <f t="shared" si="0"/>
        <v>#DIV/0!</v>
      </c>
      <c r="I17" s="72"/>
      <c r="J17" s="72"/>
      <c r="K17" s="72"/>
      <c r="L17" s="73">
        <f t="shared" si="1"/>
        <v>0</v>
      </c>
      <c r="M17" s="73" t="e">
        <f t="shared" si="2"/>
        <v>#DIV/0!</v>
      </c>
      <c r="N17" s="73" t="e">
        <f t="shared" si="3"/>
        <v>#DIV/0!</v>
      </c>
    </row>
    <row r="18" spans="1:19" s="49" customFormat="1" ht="48" customHeight="1" x14ac:dyDescent="0.2">
      <c r="A18" s="69">
        <v>8</v>
      </c>
      <c r="B18" s="101"/>
      <c r="C18" s="101"/>
      <c r="D18" s="101"/>
      <c r="E18" s="70"/>
      <c r="F18" s="70"/>
      <c r="G18" s="70"/>
      <c r="H18" s="127" t="e">
        <f t="shared" si="0"/>
        <v>#DIV/0!</v>
      </c>
      <c r="I18" s="72"/>
      <c r="J18" s="72"/>
      <c r="K18" s="72"/>
      <c r="L18" s="73">
        <f t="shared" si="1"/>
        <v>0</v>
      </c>
      <c r="M18" s="73" t="e">
        <f t="shared" si="2"/>
        <v>#DIV/0!</v>
      </c>
      <c r="N18" s="73" t="e">
        <f t="shared" si="3"/>
        <v>#DIV/0!</v>
      </c>
    </row>
    <row r="19" spans="1:19" s="49" customFormat="1" ht="48" customHeight="1" x14ac:dyDescent="0.2">
      <c r="A19" s="69">
        <v>9</v>
      </c>
      <c r="B19" s="102"/>
      <c r="C19" s="102"/>
      <c r="D19" s="102"/>
      <c r="E19" s="74"/>
      <c r="F19" s="74"/>
      <c r="G19" s="74"/>
      <c r="H19" s="127" t="e">
        <f t="shared" si="0"/>
        <v>#DIV/0!</v>
      </c>
      <c r="I19" s="75"/>
      <c r="J19" s="75"/>
      <c r="K19" s="75"/>
      <c r="L19" s="73">
        <f t="shared" si="1"/>
        <v>0</v>
      </c>
      <c r="M19" s="73" t="e">
        <f t="shared" si="2"/>
        <v>#DIV/0!</v>
      </c>
      <c r="N19" s="73" t="e">
        <f t="shared" si="3"/>
        <v>#DIV/0!</v>
      </c>
    </row>
    <row r="20" spans="1:19" s="49" customFormat="1" ht="48" customHeight="1" thickBot="1" x14ac:dyDescent="0.25">
      <c r="A20" s="69">
        <v>10</v>
      </c>
      <c r="B20" s="102"/>
      <c r="C20" s="102"/>
      <c r="D20" s="102"/>
      <c r="E20" s="74"/>
      <c r="F20" s="74"/>
      <c r="G20" s="74"/>
      <c r="H20" s="128" t="e">
        <f t="shared" si="0"/>
        <v>#DIV/0!</v>
      </c>
      <c r="I20" s="75"/>
      <c r="J20" s="75"/>
      <c r="K20" s="75"/>
      <c r="L20" s="79">
        <f t="shared" si="1"/>
        <v>0</v>
      </c>
      <c r="M20" s="79" t="e">
        <f t="shared" si="2"/>
        <v>#DIV/0!</v>
      </c>
      <c r="N20" s="79" t="e">
        <f t="shared" si="3"/>
        <v>#DIV/0!</v>
      </c>
    </row>
    <row r="21" spans="1:19" s="49" customFormat="1" ht="48" customHeight="1" thickTop="1" x14ac:dyDescent="0.2">
      <c r="A21" s="440" t="s">
        <v>1</v>
      </c>
      <c r="B21" s="441"/>
      <c r="C21" s="80"/>
      <c r="D21" s="80"/>
      <c r="E21" s="125">
        <f>SUM(E20)</f>
        <v>0</v>
      </c>
      <c r="F21" s="125">
        <f t="shared" ref="F21:N21" si="4">SUM(F20)</f>
        <v>0</v>
      </c>
      <c r="G21" s="125">
        <f t="shared" si="4"/>
        <v>0</v>
      </c>
      <c r="H21" s="125" t="e">
        <f t="shared" si="4"/>
        <v>#DIV/0!</v>
      </c>
      <c r="I21" s="125">
        <f t="shared" si="4"/>
        <v>0</v>
      </c>
      <c r="J21" s="125">
        <f t="shared" si="4"/>
        <v>0</v>
      </c>
      <c r="K21" s="125">
        <f t="shared" si="4"/>
        <v>0</v>
      </c>
      <c r="L21" s="125">
        <f t="shared" si="4"/>
        <v>0</v>
      </c>
      <c r="M21" s="125" t="e">
        <f t="shared" si="4"/>
        <v>#DIV/0!</v>
      </c>
      <c r="N21" s="125" t="e">
        <f t="shared" si="4"/>
        <v>#DIV/0!</v>
      </c>
    </row>
    <row r="22" spans="1:19" s="49" customFormat="1" ht="15.75" customHeight="1" x14ac:dyDescent="0.2">
      <c r="A22" s="57" t="s">
        <v>84</v>
      </c>
      <c r="B22" s="58" t="s">
        <v>89</v>
      </c>
      <c r="C22" s="54"/>
      <c r="D22" s="54"/>
      <c r="E22" s="54"/>
      <c r="F22" s="54"/>
      <c r="G22" s="54"/>
      <c r="H22" s="54"/>
      <c r="I22" s="54"/>
      <c r="J22" s="54"/>
      <c r="K22" s="54"/>
      <c r="L22" s="55"/>
      <c r="M22" s="55"/>
      <c r="N22" s="55"/>
      <c r="O22" s="55"/>
      <c r="P22" s="55"/>
      <c r="Q22" s="55"/>
    </row>
    <row r="23" spans="1:19" s="22" customFormat="1" ht="20.100000000000001" customHeight="1" x14ac:dyDescent="0.2">
      <c r="A23" s="23" t="s">
        <v>87</v>
      </c>
      <c r="B23" s="1" t="s">
        <v>88</v>
      </c>
      <c r="C23" s="1"/>
      <c r="D23" s="1"/>
      <c r="E23" s="1"/>
      <c r="F23" s="1"/>
      <c r="G23"/>
      <c r="H23"/>
      <c r="I23"/>
      <c r="J23"/>
      <c r="K23"/>
      <c r="L23"/>
      <c r="M23"/>
      <c r="N23"/>
      <c r="O23"/>
      <c r="P23"/>
      <c r="Q23"/>
      <c r="R23"/>
      <c r="S23"/>
    </row>
  </sheetData>
  <mergeCells count="19">
    <mergeCell ref="A21:B21"/>
    <mergeCell ref="I8:I9"/>
    <mergeCell ref="J8:J9"/>
    <mergeCell ref="K8:K9"/>
    <mergeCell ref="L8:L9"/>
    <mergeCell ref="E8:E9"/>
    <mergeCell ref="F8:F9"/>
    <mergeCell ref="G8:G9"/>
    <mergeCell ref="A8:A9"/>
    <mergeCell ref="B8:B9"/>
    <mergeCell ref="C8:C9"/>
    <mergeCell ref="D8:D9"/>
    <mergeCell ref="H8:H9"/>
    <mergeCell ref="A3:N3"/>
    <mergeCell ref="A4:N4"/>
    <mergeCell ref="M8:M9"/>
    <mergeCell ref="N8:N9"/>
    <mergeCell ref="A5:B5"/>
    <mergeCell ref="A7:C7"/>
  </mergeCells>
  <phoneticPr fontId="2"/>
  <printOptions horizontalCentered="1"/>
  <pageMargins left="0.39370078740157483" right="0.39370078740157483" top="0.39370078740157483" bottom="0.39370078740157483" header="0.51181102362204722" footer="0.51181102362204722"/>
  <pageSetup paperSize="9" scale="6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【整備】様式（１）</vt:lpstr>
      <vt:lpstr>【開設】様式（２）</vt:lpstr>
      <vt:lpstr>【開設】様式（２）－１</vt:lpstr>
      <vt:lpstr>【改修】様式（3）</vt:lpstr>
      <vt:lpstr>【宿舎】様式（4）</vt:lpstr>
      <vt:lpstr>'【改修】様式（3）'!Print_Area</vt:lpstr>
      <vt:lpstr>'【開設】様式（２）'!Print_Area</vt:lpstr>
      <vt:lpstr>'【開設】様式（２）－１'!Print_Area</vt:lpstr>
      <vt:lpstr>'【宿舎】様式（4）'!Print_Area</vt:lpstr>
      <vt:lpstr>'【整備】様式（１）'!Print_Area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1351ic</cp:lastModifiedBy>
  <cp:lastPrinted>2026-07-24T02:28:24Z</cp:lastPrinted>
  <dcterms:modified xsi:type="dcterms:W3CDTF">2026-07-24T02:28:25Z</dcterms:modified>
</cp:coreProperties>
</file>