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検査指導課\検査指導課共通\4【指導】\週休2日制について\2.営繕工事\7.11.11見直し\"/>
    </mc:Choice>
  </mc:AlternateContent>
  <xr:revisionPtr revIDLastSave="0" documentId="13_ncr:1_{502237F3-D5B5-42DC-9C57-8CDC267B9CFA}" xr6:coauthVersionLast="36" xr6:coauthVersionMax="36" xr10:uidLastSave="{00000000-0000-0000-0000-000000000000}"/>
  <bookViews>
    <workbookView minimized="1" xWindow="0" yWindow="0" windowWidth="23040" windowHeight="8964" xr2:uid="{7CB8C815-F543-4F74-B0E6-F4D246A6CBFB}"/>
  </bookViews>
  <sheets>
    <sheet name="様式22-1,-2" sheetId="1" r:id="rId1"/>
  </sheets>
  <externalReferences>
    <externalReference r:id="rId2"/>
    <externalReference r:id="rId3"/>
    <externalReference r:id="rId4"/>
  </externalReferences>
  <definedNames>
    <definedName name="_xlnm.Print_Area" localSheetId="0">'様式22-1,-2'!$B$2:$AU$121</definedName>
    <definedName name="課_税_事_業_者_届_出_書">[1]様式9!#REF!</definedName>
    <definedName name="課税事業者届">[1]様式9!#REF!</definedName>
    <definedName name="完成建物一覧表">#REF!</definedName>
    <definedName name="完成工作物等一覧表">#REF!</definedName>
    <definedName name="経歴書">[1]様式9!#REF!</definedName>
    <definedName name="建設副産物等処理計画書">'[1]様式21-1,-2'!#REF!</definedName>
    <definedName name="建設副産物等処理計画書_報告書">'[1]様式21-1,-2'!#REF!</definedName>
    <definedName name="建設副産物等処理書">'[1]様式21-1,-2'!#REF!</definedName>
    <definedName name="建退共実績報告">'[1]様式7-1,-2'!#REF!</definedName>
    <definedName name="鍵番号明細書">#REF!</definedName>
    <definedName name="現場代理人等_変更_通知書">[1]様式9!#REF!</definedName>
    <definedName name="現場代理人等通知書_フレックス">[1]様式9!#REF!</definedName>
    <definedName name="現場代理人届">[1]様式9!#REF!</definedName>
    <definedName name="公_有_財_産_受_渡_証_書">#REF!</definedName>
    <definedName name="公有財産受渡証書">#REF!</definedName>
    <definedName name="工_事_開_始_日_通_知_書">#REF!</definedName>
    <definedName name="工事関係者連絡先">#REF!</definedName>
    <definedName name="工事目的物引渡書">#REF!</definedName>
    <definedName name="参考書式４">'[1]様式12-9'!#REF!</definedName>
    <definedName name="参考書式５">'[1]様式12-9'!#REF!</definedName>
    <definedName name="参考様式３">'[1]様式12-9'!#REF!</definedName>
    <definedName name="産業廃棄物集計表">'[1]様式21-1,-2'!#REF!</definedName>
    <definedName name="施工条件変更確認願">#REF!</definedName>
    <definedName name="社名代表者等変更届">[1]様式25!#REF!</definedName>
    <definedName name="社名等変更">'[2]様式-24'!#REF!</definedName>
    <definedName name="承諾願い">#REF!</definedName>
    <definedName name="承諾願添付書">#REF!</definedName>
    <definedName name="設計図書等に関する質疑書">#REF!</definedName>
    <definedName name="損害発生通知書">[1]様式23!#REF!</definedName>
    <definedName name="天災等による損害発生通知書">#REF!</definedName>
    <definedName name="付属物品等一覧表">#REF!</definedName>
    <definedName name="別紙様式１０">[2]別紙様式6!#REF!</definedName>
    <definedName name="別紙様式３">'[1]様式7-1,-2'!#REF!</definedName>
    <definedName name="別紙様式５">'[1]様式7-1,-2'!#REF!</definedName>
    <definedName name="別紙様式８">[2]別紙様式6!#REF!</definedName>
    <definedName name="別紙様式９">[2]別紙様式6!#REF!</definedName>
    <definedName name="免_税_事_業_者_届_出_書">[1]様式9!#REF!</definedName>
    <definedName name="免税事業者届">[1]様式9!#REF!</definedName>
    <definedName name="様式_２６">#REF!</definedName>
    <definedName name="様式27管理委託">#REF!</definedName>
    <definedName name="臨_機_措_置_通_知_書">#REF!</definedName>
    <definedName name="労_災_保_険_成_立_証_明_書">'[2]様式1-4,28'!#REF!</definedName>
    <definedName name="労災保険成立証明">'[2]様式1-4,28'!#REF!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08" i="1" l="1"/>
  <c r="AW107" i="1"/>
  <c r="AW106" i="1"/>
  <c r="AE31" i="1"/>
  <c r="H31" i="1"/>
  <c r="O28" i="1"/>
  <c r="H28" i="1"/>
  <c r="H25" i="1"/>
  <c r="AE22" i="1"/>
  <c r="H22" i="1"/>
  <c r="H19" i="1"/>
  <c r="AE18" i="1"/>
  <c r="H18" i="1"/>
  <c r="U10" i="1"/>
  <c r="T10" i="1"/>
  <c r="S10" i="1"/>
  <c r="R10" i="1"/>
  <c r="Q10" i="1"/>
  <c r="W9" i="1"/>
  <c r="V9" i="1"/>
  <c r="U9" i="1"/>
  <c r="T9" i="1"/>
  <c r="S9" i="1"/>
  <c r="R9" i="1"/>
  <c r="Q9" i="1"/>
  <c r="W8" i="1"/>
  <c r="V8" i="1"/>
  <c r="U8" i="1"/>
  <c r="T8" i="1"/>
  <c r="S8" i="1"/>
  <c r="R8" i="1"/>
  <c r="Q8" i="1"/>
  <c r="W7" i="1"/>
  <c r="V7" i="1"/>
  <c r="U7" i="1"/>
  <c r="T7" i="1"/>
  <c r="S7" i="1"/>
  <c r="R7" i="1"/>
  <c r="Q7" i="1"/>
  <c r="W6" i="1"/>
  <c r="V6" i="1"/>
  <c r="U6" i="1"/>
  <c r="T6" i="1"/>
  <c r="S6" i="1"/>
  <c r="R6" i="1"/>
  <c r="Q6" i="1"/>
  <c r="Z4" i="1"/>
  <c r="C4" i="1"/>
</calcChain>
</file>

<file path=xl/sharedStrings.xml><?xml version="1.0" encoding="utf-8"?>
<sst xmlns="http://schemas.openxmlformats.org/spreadsheetml/2006/main" count="349" uniqueCount="187">
  <si>
    <t>第</t>
    <rPh sb="0" eb="1">
      <t>ダイ</t>
    </rPh>
    <phoneticPr fontId="4"/>
  </si>
  <si>
    <t>回</t>
    <rPh sb="0" eb="1">
      <t>カイ</t>
    </rPh>
    <phoneticPr fontId="4"/>
  </si>
  <si>
    <t>記入例</t>
    <rPh sb="0" eb="2">
      <t>キニュウ</t>
    </rPh>
    <rPh sb="2" eb="3">
      <t>レイ</t>
    </rPh>
    <phoneticPr fontId="4"/>
  </si>
  <si>
    <t>４</t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</si>
  <si>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</si>
  <si>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</si>
  <si>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</si>
  <si>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</si>
  <si>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５</t>
    <phoneticPr fontId="3"/>
  </si>
  <si>
    <t>※　提出日</t>
    <rPh sb="2" eb="5">
      <t>テイシュツビ</t>
    </rPh>
    <phoneticPr fontId="4"/>
  </si>
  <si>
    <t>：月末締めの翌月５日提出とする。</t>
    <rPh sb="1" eb="3">
      <t>ゲツマツ</t>
    </rPh>
    <rPh sb="3" eb="4">
      <t>ジ</t>
    </rPh>
    <rPh sb="6" eb="8">
      <t>ヨクゲツ</t>
    </rPh>
    <rPh sb="9" eb="10">
      <t>ニチ</t>
    </rPh>
    <rPh sb="10" eb="12">
      <t>テイシュツ</t>
    </rPh>
    <phoneticPr fontId="4"/>
  </si>
  <si>
    <t>　（日祝日の場合、監督職員と協議）</t>
    <rPh sb="2" eb="5">
      <t>ニチシュクジツ</t>
    </rPh>
    <rPh sb="6" eb="8">
      <t>バアイ</t>
    </rPh>
    <rPh sb="9" eb="11">
      <t>カントク</t>
    </rPh>
    <rPh sb="11" eb="13">
      <t>ショクイン</t>
    </rPh>
    <rPh sb="14" eb="16">
      <t>キョウギ</t>
    </rPh>
    <phoneticPr fontId="4"/>
  </si>
  <si>
    <t>受注者</t>
    <phoneticPr fontId="4"/>
  </si>
  <si>
    <t>住　　　　 所</t>
    <rPh sb="0" eb="1">
      <t>ジュウ</t>
    </rPh>
    <rPh sb="6" eb="7">
      <t>トコロ</t>
    </rPh>
    <phoneticPr fontId="4"/>
  </si>
  <si>
    <t>会　 社 　名</t>
    <rPh sb="0" eb="1">
      <t>カイ</t>
    </rPh>
    <rPh sb="3" eb="4">
      <t>シャ</t>
    </rPh>
    <rPh sb="6" eb="7">
      <t>メイ</t>
    </rPh>
    <phoneticPr fontId="4"/>
  </si>
  <si>
    <t>現場代理人</t>
    <rPh sb="0" eb="2">
      <t>ゲンバ</t>
    </rPh>
    <rPh sb="2" eb="5">
      <t>ダイリニン</t>
    </rPh>
    <phoneticPr fontId="4"/>
  </si>
  <si>
    <t>印</t>
    <rPh sb="0" eb="1">
      <t>イン</t>
    </rPh>
    <phoneticPr fontId="4"/>
  </si>
  <si>
    <r>
      <t>押印要（</t>
    </r>
    <r>
      <rPr>
        <b/>
        <sz val="11"/>
        <color rgb="FFFF0000"/>
        <rFont val="ＭＳ Ｐ明朝"/>
        <family val="1"/>
        <charset val="128"/>
      </rPr>
      <t>※様式－20『工事打合簿』鑑（押印有り）に本様式（押印無し）を添付して提出可能</t>
    </r>
    <r>
      <rPr>
        <sz val="11"/>
        <color rgb="FFFF0000"/>
        <rFont val="ＭＳ Ｐ明朝"/>
        <family val="1"/>
        <charset val="128"/>
      </rPr>
      <t>）</t>
    </r>
    <rPh sb="0" eb="2">
      <t>オウイン</t>
    </rPh>
    <rPh sb="2" eb="3">
      <t>ヨウ</t>
    </rPh>
    <rPh sb="5" eb="7">
      <t>ヨウシキ</t>
    </rPh>
    <rPh sb="11" eb="13">
      <t>コウジ</t>
    </rPh>
    <rPh sb="13" eb="15">
      <t>ウチアワ</t>
    </rPh>
    <rPh sb="15" eb="16">
      <t>ボ</t>
    </rPh>
    <rPh sb="17" eb="18">
      <t>カガミ</t>
    </rPh>
    <rPh sb="19" eb="21">
      <t>オウイン</t>
    </rPh>
    <rPh sb="21" eb="22">
      <t>ア</t>
    </rPh>
    <rPh sb="25" eb="26">
      <t>ホン</t>
    </rPh>
    <rPh sb="26" eb="28">
      <t>ヨウシキ</t>
    </rPh>
    <rPh sb="29" eb="31">
      <t>オウイン</t>
    </rPh>
    <rPh sb="31" eb="32">
      <t>ナ</t>
    </rPh>
    <rPh sb="35" eb="37">
      <t>テンプ</t>
    </rPh>
    <rPh sb="39" eb="41">
      <t>テイシュツ</t>
    </rPh>
    <rPh sb="41" eb="43">
      <t>カノウ</t>
    </rPh>
    <phoneticPr fontId="3"/>
  </si>
  <si>
    <t>工　　事　　報　　告　　書</t>
    <rPh sb="0" eb="1">
      <t>コウ</t>
    </rPh>
    <rPh sb="3" eb="4">
      <t>コト</t>
    </rPh>
    <rPh sb="6" eb="7">
      <t>ホウ</t>
    </rPh>
    <rPh sb="9" eb="10">
      <t>コク</t>
    </rPh>
    <rPh sb="12" eb="13">
      <t>ショ</t>
    </rPh>
    <phoneticPr fontId="4"/>
  </si>
  <si>
    <t>（自</t>
    <rPh sb="1" eb="2">
      <t>ジ</t>
    </rPh>
    <phoneticPr fontId="4"/>
  </si>
  <si>
    <t>至</t>
    <rPh sb="0" eb="1">
      <t>イタ</t>
    </rPh>
    <phoneticPr fontId="4"/>
  </si>
  <si>
    <t>日）</t>
    <rPh sb="0" eb="1">
      <t>ニチ</t>
    </rPh>
    <phoneticPr fontId="4"/>
  </si>
  <si>
    <t>１</t>
    <phoneticPr fontId="3"/>
  </si>
  <si>
    <t>３１</t>
    <phoneticPr fontId="3"/>
  </si>
  <si>
    <t>工事請負契約書　第11条第1項</t>
    <rPh sb="0" eb="2">
      <t>コウジ</t>
    </rPh>
    <rPh sb="2" eb="4">
      <t>ウケオイ</t>
    </rPh>
    <rPh sb="4" eb="7">
      <t>ケイヤクショ</t>
    </rPh>
    <rPh sb="8" eb="9">
      <t>ダイ</t>
    </rPh>
    <rPh sb="11" eb="12">
      <t>ジョウ</t>
    </rPh>
    <rPh sb="12" eb="13">
      <t>ダイ</t>
    </rPh>
    <rPh sb="14" eb="15">
      <t>コウ</t>
    </rPh>
    <phoneticPr fontId="3"/>
  </si>
  <si>
    <t>報告の期間（月末〆とする）</t>
    <rPh sb="0" eb="2">
      <t>ホウコク</t>
    </rPh>
    <rPh sb="3" eb="5">
      <t>キカン</t>
    </rPh>
    <rPh sb="6" eb="8">
      <t>ゲツマツ</t>
    </rPh>
    <phoneticPr fontId="4"/>
  </si>
  <si>
    <t>工　 事 　名</t>
    <rPh sb="0" eb="1">
      <t>コウ</t>
    </rPh>
    <rPh sb="3" eb="4">
      <t>コト</t>
    </rPh>
    <rPh sb="6" eb="7">
      <t>メイ</t>
    </rPh>
    <phoneticPr fontId="4"/>
  </si>
  <si>
    <t>（工事番号）</t>
    <rPh sb="1" eb="3">
      <t>コウジ</t>
    </rPh>
    <rPh sb="3" eb="5">
      <t>バンゴウ</t>
    </rPh>
    <phoneticPr fontId="4"/>
  </si>
  <si>
    <t>工 事 場 所</t>
    <rPh sb="0" eb="1">
      <t>コウ</t>
    </rPh>
    <rPh sb="2" eb="3">
      <t>コト</t>
    </rPh>
    <rPh sb="4" eb="5">
      <t>バ</t>
    </rPh>
    <rPh sb="6" eb="7">
      <t>トコロ</t>
    </rPh>
    <phoneticPr fontId="4"/>
  </si>
  <si>
    <t>契約年月日</t>
    <rPh sb="0" eb="2">
      <t>ケイヤク</t>
    </rPh>
    <rPh sb="2" eb="3">
      <t>ネン</t>
    </rPh>
    <rPh sb="3" eb="4">
      <t>ガツ</t>
    </rPh>
    <rPh sb="4" eb="5">
      <t>ビ</t>
    </rPh>
    <phoneticPr fontId="4"/>
  </si>
  <si>
    <t>工　　　　期</t>
    <rPh sb="0" eb="1">
      <t>コウ</t>
    </rPh>
    <rPh sb="5" eb="6">
      <t>キ</t>
    </rPh>
    <phoneticPr fontId="4"/>
  </si>
  <si>
    <t>～</t>
    <phoneticPr fontId="3"/>
  </si>
  <si>
    <t>～</t>
    <phoneticPr fontId="4"/>
  </si>
  <si>
    <t>２８</t>
    <phoneticPr fontId="3"/>
  </si>
  <si>
    <t>請負代金額</t>
    <rPh sb="0" eb="1">
      <t>ショウ</t>
    </rPh>
    <rPh sb="1" eb="2">
      <t>フ</t>
    </rPh>
    <rPh sb="2" eb="3">
      <t>ダイ</t>
    </rPh>
    <rPh sb="3" eb="4">
      <t>キン</t>
    </rPh>
    <rPh sb="4" eb="5">
      <t>ガク</t>
    </rPh>
    <phoneticPr fontId="4"/>
  </si>
  <si>
    <t>円</t>
    <rPh sb="0" eb="1">
      <t>エン</t>
    </rPh>
    <phoneticPr fontId="3"/>
  </si>
  <si>
    <t>工 事 概 要</t>
    <rPh sb="0" eb="1">
      <t>コウ</t>
    </rPh>
    <rPh sb="2" eb="3">
      <t>コト</t>
    </rPh>
    <rPh sb="4" eb="5">
      <t>オオムネ</t>
    </rPh>
    <rPh sb="6" eb="7">
      <t>ヨウ</t>
    </rPh>
    <phoneticPr fontId="4"/>
  </si>
  <si>
    <t>主たる工事内容を記入</t>
    <rPh sb="0" eb="1">
      <t>シュ</t>
    </rPh>
    <rPh sb="3" eb="7">
      <t>コウジナイヨウ</t>
    </rPh>
    <rPh sb="8" eb="10">
      <t>キニュウ</t>
    </rPh>
    <phoneticPr fontId="4"/>
  </si>
  <si>
    <t>施設○○○○　本館棟</t>
    <rPh sb="0" eb="2">
      <t>シセツ</t>
    </rPh>
    <rPh sb="7" eb="9">
      <t>ホンカン</t>
    </rPh>
    <rPh sb="9" eb="10">
      <t>トウ</t>
    </rPh>
    <phoneticPr fontId="3"/>
  </si>
  <si>
    <t>木造・地上１階建　、　建築面積　９５．０㎡　、　延べ面積　９８．０㎡</t>
    <rPh sb="0" eb="2">
      <t>モクゾウ</t>
    </rPh>
    <rPh sb="3" eb="5">
      <t>チジョウ</t>
    </rPh>
    <rPh sb="6" eb="8">
      <t>カイダ</t>
    </rPh>
    <rPh sb="11" eb="13">
      <t>ケンチク</t>
    </rPh>
    <rPh sb="13" eb="15">
      <t>メンセキ</t>
    </rPh>
    <rPh sb="24" eb="25">
      <t>ノベ</t>
    </rPh>
    <rPh sb="26" eb="28">
      <t>メンセキ</t>
    </rPh>
    <phoneticPr fontId="3"/>
  </si>
  <si>
    <t>駐輪場、屋外物置、屋外工事（排水・舗装・植栽）工事　一式</t>
    <rPh sb="0" eb="3">
      <t>チュウリンジョウ</t>
    </rPh>
    <rPh sb="4" eb="6">
      <t>オクガイ</t>
    </rPh>
    <rPh sb="6" eb="8">
      <t>モノオキ</t>
    </rPh>
    <rPh sb="9" eb="11">
      <t>オクガイ</t>
    </rPh>
    <rPh sb="11" eb="13">
      <t>コウジ</t>
    </rPh>
    <rPh sb="14" eb="16">
      <t>ハイスイ</t>
    </rPh>
    <rPh sb="17" eb="19">
      <t>ホソウ</t>
    </rPh>
    <rPh sb="20" eb="22">
      <t>ショクサイ</t>
    </rPh>
    <rPh sb="23" eb="25">
      <t>コウジ</t>
    </rPh>
    <rPh sb="26" eb="28">
      <t>イッシキ</t>
    </rPh>
    <phoneticPr fontId="3"/>
  </si>
  <si>
    <t>電気設備工事、機械設備工事一式</t>
    <rPh sb="0" eb="2">
      <t>デンキ</t>
    </rPh>
    <rPh sb="2" eb="4">
      <t>セツビ</t>
    </rPh>
    <rPh sb="4" eb="6">
      <t>コウジ</t>
    </rPh>
    <rPh sb="7" eb="9">
      <t>キカイ</t>
    </rPh>
    <rPh sb="9" eb="11">
      <t>セツビ</t>
    </rPh>
    <rPh sb="11" eb="13">
      <t>コウジ</t>
    </rPh>
    <rPh sb="13" eb="15">
      <t>イッシキ</t>
    </rPh>
    <phoneticPr fontId="3"/>
  </si>
  <si>
    <t>月日</t>
    <rPh sb="0" eb="2">
      <t>ガッピ</t>
    </rPh>
    <phoneticPr fontId="4"/>
  </si>
  <si>
    <t>出来高(%)</t>
    <rPh sb="0" eb="3">
      <t>デキダカ</t>
    </rPh>
    <phoneticPr fontId="4"/>
  </si>
  <si>
    <t>工事進捗状況（既済分）</t>
    <rPh sb="0" eb="2">
      <t>コウジ</t>
    </rPh>
    <rPh sb="2" eb="4">
      <t>シンチョク</t>
    </rPh>
    <rPh sb="4" eb="6">
      <t>ジョウキョウ</t>
    </rPh>
    <rPh sb="7" eb="8">
      <t>キ</t>
    </rPh>
    <rPh sb="8" eb="9">
      <t>ス</t>
    </rPh>
    <rPh sb="9" eb="10">
      <t>ブン</t>
    </rPh>
    <phoneticPr fontId="4"/>
  </si>
  <si>
    <t>工事進捗状況（当月分）</t>
    <rPh sb="0" eb="2">
      <t>コウジ</t>
    </rPh>
    <rPh sb="2" eb="4">
      <t>シンチョク</t>
    </rPh>
    <rPh sb="4" eb="6">
      <t>ジョウキョウ</t>
    </rPh>
    <rPh sb="7" eb="9">
      <t>トウゲツ</t>
    </rPh>
    <rPh sb="9" eb="10">
      <t>ブン</t>
    </rPh>
    <phoneticPr fontId="4"/>
  </si>
  <si>
    <t>%</t>
  </si>
  <si>
    <t>　仮囲い</t>
    <rPh sb="1" eb="2">
      <t>カリ</t>
    </rPh>
    <rPh sb="2" eb="3">
      <t>カコ</t>
    </rPh>
    <phoneticPr fontId="3"/>
  </si>
  <si>
    <t>８</t>
    <phoneticPr fontId="3"/>
  </si>
  <si>
    <t>　ｺﾝｸﾘｰﾄ強度試験</t>
    <rPh sb="7" eb="9">
      <t>キョウド</t>
    </rPh>
    <rPh sb="9" eb="11">
      <t>シケン</t>
    </rPh>
    <phoneticPr fontId="3"/>
  </si>
  <si>
    <t>６</t>
    <phoneticPr fontId="3"/>
  </si>
  <si>
    <t>３０</t>
    <phoneticPr fontId="3"/>
  </si>
  <si>
    <t>　縄張り、掘り方</t>
    <rPh sb="1" eb="3">
      <t>ナワバ</t>
    </rPh>
    <rPh sb="5" eb="6">
      <t>ホ</t>
    </rPh>
    <rPh sb="7" eb="8">
      <t>カタ</t>
    </rPh>
    <phoneticPr fontId="3"/>
  </si>
  <si>
    <t>１～</t>
    <phoneticPr fontId="3"/>
  </si>
  <si>
    <t>　型枠脱型</t>
    <rPh sb="1" eb="3">
      <t>カタワク</t>
    </rPh>
    <rPh sb="3" eb="4">
      <t>ダツ</t>
    </rPh>
    <rPh sb="4" eb="5">
      <t>カタ</t>
    </rPh>
    <phoneticPr fontId="3"/>
  </si>
  <si>
    <t>７</t>
    <phoneticPr fontId="3"/>
  </si>
  <si>
    <t>　基礎（ｺﾝｸﾘｰﾄ、型枠、鉄筋）</t>
    <rPh sb="1" eb="3">
      <t>キソ</t>
    </rPh>
    <rPh sb="11" eb="13">
      <t>カタワク</t>
    </rPh>
    <rPh sb="14" eb="16">
      <t>テッキン</t>
    </rPh>
    <phoneticPr fontId="3"/>
  </si>
  <si>
    <t>　監督職員　脱型立会</t>
    <rPh sb="1" eb="3">
      <t>カントク</t>
    </rPh>
    <rPh sb="3" eb="5">
      <t>ショクイン</t>
    </rPh>
    <rPh sb="6" eb="7">
      <t>ダツ</t>
    </rPh>
    <rPh sb="7" eb="8">
      <t>ケイ</t>
    </rPh>
    <rPh sb="8" eb="10">
      <t>タチア</t>
    </rPh>
    <phoneticPr fontId="3"/>
  </si>
  <si>
    <t>　１階床ｽﾗﾌﾞ（ｺﾝｸﾘｰﾄ、型枠、鉄筋）</t>
    <rPh sb="2" eb="3">
      <t>カイ</t>
    </rPh>
    <rPh sb="3" eb="4">
      <t>ユカ</t>
    </rPh>
    <rPh sb="16" eb="18">
      <t>カタワク</t>
    </rPh>
    <rPh sb="19" eb="21">
      <t>テッキン</t>
    </rPh>
    <phoneticPr fontId="3"/>
  </si>
  <si>
    <t>６～</t>
    <phoneticPr fontId="3"/>
  </si>
  <si>
    <t>　埋戻し</t>
    <rPh sb="1" eb="2">
      <t>ウ</t>
    </rPh>
    <rPh sb="2" eb="3">
      <t>モド</t>
    </rPh>
    <phoneticPr fontId="3"/>
  </si>
  <si>
    <t>９</t>
    <phoneticPr fontId="3"/>
  </si>
  <si>
    <t>　防湿ｼｰﾄ、断熱材　敷込み</t>
    <rPh sb="1" eb="3">
      <t>ボウシツ</t>
    </rPh>
    <rPh sb="7" eb="10">
      <t>ダンネツザイ</t>
    </rPh>
    <rPh sb="11" eb="12">
      <t>シ</t>
    </rPh>
    <rPh sb="12" eb="13">
      <t>コ</t>
    </rPh>
    <phoneticPr fontId="3"/>
  </si>
  <si>
    <t>１２～</t>
    <phoneticPr fontId="3"/>
  </si>
  <si>
    <t>　配筋</t>
    <rPh sb="1" eb="3">
      <t>ハイキン</t>
    </rPh>
    <phoneticPr fontId="3"/>
  </si>
  <si>
    <t>２１</t>
    <phoneticPr fontId="3"/>
  </si>
  <si>
    <t>　監督職員　配筋検査</t>
    <rPh sb="1" eb="3">
      <t>カントク</t>
    </rPh>
    <rPh sb="3" eb="5">
      <t>ショクイン</t>
    </rPh>
    <rPh sb="6" eb="8">
      <t>ハイキン</t>
    </rPh>
    <rPh sb="8" eb="10">
      <t>ケンサ</t>
    </rPh>
    <phoneticPr fontId="3"/>
  </si>
  <si>
    <t>当月までの月末出来高と</t>
    <rPh sb="0" eb="2">
      <t>トウゲツ</t>
    </rPh>
    <rPh sb="1" eb="2">
      <t>カトウ</t>
    </rPh>
    <rPh sb="4" eb="5">
      <t>トウゲツ</t>
    </rPh>
    <rPh sb="5" eb="6">
      <t>ゲツ</t>
    </rPh>
    <rPh sb="6" eb="7">
      <t>マツ</t>
    </rPh>
    <rPh sb="7" eb="10">
      <t>デキダカ</t>
    </rPh>
    <phoneticPr fontId="3"/>
  </si>
  <si>
    <t>２６～</t>
    <phoneticPr fontId="3"/>
  </si>
  <si>
    <t>　ｺﾝｸﾘｰﾄ打設</t>
    <rPh sb="7" eb="9">
      <t>ダセツ</t>
    </rPh>
    <phoneticPr fontId="3"/>
  </si>
  <si>
    <t>　　月別の主要工事を記入</t>
    <rPh sb="2" eb="4">
      <t>ツキベツ</t>
    </rPh>
    <rPh sb="5" eb="7">
      <t>シュヨウ</t>
    </rPh>
    <rPh sb="7" eb="9">
      <t>コウジ</t>
    </rPh>
    <rPh sb="10" eb="12">
      <t>キニュウ</t>
    </rPh>
    <phoneticPr fontId="3"/>
  </si>
  <si>
    <t>当月内における現場工程と</t>
    <rPh sb="0" eb="1">
      <t>トウ</t>
    </rPh>
    <rPh sb="1" eb="2">
      <t>ツキ</t>
    </rPh>
    <rPh sb="2" eb="3">
      <t>ナイ</t>
    </rPh>
    <rPh sb="7" eb="9">
      <t>ゲンバ</t>
    </rPh>
    <rPh sb="9" eb="11">
      <t>コウテイ</t>
    </rPh>
    <phoneticPr fontId="3"/>
  </si>
  <si>
    <t>　試験・検査等の実施状況を記入</t>
    <rPh sb="1" eb="3">
      <t>シケン</t>
    </rPh>
    <rPh sb="4" eb="6">
      <t>ケンサ</t>
    </rPh>
    <rPh sb="6" eb="7">
      <t>ナド</t>
    </rPh>
    <rPh sb="8" eb="10">
      <t>ジッシ</t>
    </rPh>
    <rPh sb="10" eb="12">
      <t>ジョウキョウ</t>
    </rPh>
    <rPh sb="13" eb="15">
      <t>キニュウ</t>
    </rPh>
    <phoneticPr fontId="3"/>
  </si>
  <si>
    <t>様式－22－１　</t>
    <rPh sb="0" eb="2">
      <t>ヨウシキ</t>
    </rPh>
    <phoneticPr fontId="4"/>
  </si>
  <si>
    <t>主　要　工　事　記　事</t>
    <rPh sb="0" eb="1">
      <t>シュ</t>
    </rPh>
    <rPh sb="2" eb="3">
      <t>ヨウ</t>
    </rPh>
    <rPh sb="4" eb="5">
      <t>タクミ</t>
    </rPh>
    <rPh sb="6" eb="7">
      <t>コト</t>
    </rPh>
    <rPh sb="8" eb="9">
      <t>キ</t>
    </rPh>
    <rPh sb="10" eb="11">
      <t>コト</t>
    </rPh>
    <phoneticPr fontId="4"/>
  </si>
  <si>
    <r>
      <t>主　要　工　事　記　事　</t>
    </r>
    <r>
      <rPr>
        <b/>
        <sz val="14"/>
        <color theme="3"/>
        <rFont val="ＭＳ Ｐ明朝"/>
        <family val="1"/>
        <charset val="128"/>
      </rPr>
      <t>（例）</t>
    </r>
    <rPh sb="0" eb="1">
      <t>シュ</t>
    </rPh>
    <rPh sb="2" eb="3">
      <t>ヨウ</t>
    </rPh>
    <rPh sb="4" eb="5">
      <t>タクミ</t>
    </rPh>
    <rPh sb="6" eb="7">
      <t>コト</t>
    </rPh>
    <rPh sb="8" eb="9">
      <t>キ</t>
    </rPh>
    <rPh sb="10" eb="11">
      <t>コト</t>
    </rPh>
    <rPh sb="13" eb="14">
      <t>レイ</t>
    </rPh>
    <phoneticPr fontId="4"/>
  </si>
  <si>
    <t>曜</t>
    <rPh sb="0" eb="1">
      <t>ヨウ</t>
    </rPh>
    <phoneticPr fontId="4"/>
  </si>
  <si>
    <t>天候</t>
    <rPh sb="0" eb="2">
      <t>テンコウ</t>
    </rPh>
    <phoneticPr fontId="4"/>
  </si>
  <si>
    <t>記　　事</t>
    <rPh sb="0" eb="1">
      <t>キ</t>
    </rPh>
    <rPh sb="3" eb="4">
      <t>コト</t>
    </rPh>
    <phoneticPr fontId="4"/>
  </si>
  <si>
    <t>木</t>
    <rPh sb="0" eb="1">
      <t>モク</t>
    </rPh>
    <phoneticPr fontId="3"/>
  </si>
  <si>
    <t>　型枠脱型（基礎立上り）</t>
    <rPh sb="1" eb="3">
      <t>カタワク</t>
    </rPh>
    <rPh sb="3" eb="4">
      <t>ダツ</t>
    </rPh>
    <rPh sb="4" eb="5">
      <t>カタ</t>
    </rPh>
    <rPh sb="6" eb="8">
      <t>キソ</t>
    </rPh>
    <rPh sb="8" eb="9">
      <t>タ</t>
    </rPh>
    <rPh sb="9" eb="10">
      <t>ア</t>
    </rPh>
    <phoneticPr fontId="3"/>
  </si>
  <si>
    <t>※稼働日e1</t>
    <rPh sb="1" eb="4">
      <t>カドウビ</t>
    </rPh>
    <phoneticPr fontId="3"/>
  </si>
  <si>
    <t>月</t>
    <rPh sb="0" eb="1">
      <t>ゲツ</t>
    </rPh>
    <phoneticPr fontId="3"/>
  </si>
  <si>
    <t>　配筋（1階床ｽﾗﾌﾞ）</t>
    <rPh sb="1" eb="3">
      <t>ハイキン</t>
    </rPh>
    <rPh sb="5" eb="6">
      <t>カイ</t>
    </rPh>
    <rPh sb="6" eb="7">
      <t>ユカ</t>
    </rPh>
    <phoneticPr fontId="3"/>
  </si>
  <si>
    <t>※稼働日e10</t>
    <rPh sb="1" eb="4">
      <t>カドウビ</t>
    </rPh>
    <phoneticPr fontId="3"/>
  </si>
  <si>
    <t>快晴</t>
    <rPh sb="0" eb="2">
      <t>カイセイ</t>
    </rPh>
    <phoneticPr fontId="3"/>
  </si>
  <si>
    <t>晴れ</t>
    <rPh sb="0" eb="1">
      <t>ハ</t>
    </rPh>
    <phoneticPr fontId="3"/>
  </si>
  <si>
    <t>金</t>
    <rPh sb="0" eb="1">
      <t>キン</t>
    </rPh>
    <phoneticPr fontId="3"/>
  </si>
  <si>
    <t>※稼働日e2</t>
    <rPh sb="1" eb="4">
      <t>カドウビ</t>
    </rPh>
    <phoneticPr fontId="3"/>
  </si>
  <si>
    <t>火</t>
    <rPh sb="0" eb="1">
      <t>カ</t>
    </rPh>
    <phoneticPr fontId="3"/>
  </si>
  <si>
    <t>※稼働日e11</t>
    <rPh sb="1" eb="4">
      <t>カドウビ</t>
    </rPh>
    <phoneticPr fontId="3"/>
  </si>
  <si>
    <t>※土日a1</t>
    <rPh sb="1" eb="3">
      <t>ドニチ</t>
    </rPh>
    <phoneticPr fontId="3"/>
  </si>
  <si>
    <t>土</t>
    <rPh sb="0" eb="1">
      <t>ド</t>
    </rPh>
    <phoneticPr fontId="3"/>
  </si>
  <si>
    <t>　現場休日</t>
    <rPh sb="1" eb="3">
      <t>ゲンバ</t>
    </rPh>
    <rPh sb="3" eb="5">
      <t>キュウジツ</t>
    </rPh>
    <phoneticPr fontId="3"/>
  </si>
  <si>
    <t>※現場閉所b1</t>
    <rPh sb="1" eb="3">
      <t>ゲンバ</t>
    </rPh>
    <rPh sb="3" eb="5">
      <t>ヘイショ</t>
    </rPh>
    <phoneticPr fontId="3"/>
  </si>
  <si>
    <t>水</t>
    <rPh sb="0" eb="1">
      <t>スイ</t>
    </rPh>
    <phoneticPr fontId="3"/>
  </si>
  <si>
    <t>※稼働日e12</t>
    <rPh sb="1" eb="4">
      <t>カドウビ</t>
    </rPh>
    <phoneticPr fontId="3"/>
  </si>
  <si>
    <t>　配筋検査（1階床ｽﾗﾌﾞ）</t>
    <rPh sb="1" eb="3">
      <t>ハイキン</t>
    </rPh>
    <rPh sb="3" eb="5">
      <t>ケンサ</t>
    </rPh>
    <rPh sb="7" eb="8">
      <t>カイ</t>
    </rPh>
    <rPh sb="8" eb="9">
      <t>ユカ</t>
    </rPh>
    <phoneticPr fontId="3"/>
  </si>
  <si>
    <t>※土日a2</t>
    <rPh sb="1" eb="3">
      <t>ドニチ</t>
    </rPh>
    <phoneticPr fontId="3"/>
  </si>
  <si>
    <t>日</t>
    <rPh sb="0" eb="1">
      <t>ニチ</t>
    </rPh>
    <phoneticPr fontId="3"/>
  </si>
  <si>
    <t>　現場休日</t>
    <rPh sb="1" eb="3">
      <t>ゲンバ</t>
    </rPh>
    <phoneticPr fontId="3"/>
  </si>
  <si>
    <t>※現場閉所b2</t>
    <rPh sb="1" eb="3">
      <t>ゲンバ</t>
    </rPh>
    <phoneticPr fontId="3"/>
  </si>
  <si>
    <t>　天候不良による現場休日</t>
    <rPh sb="1" eb="3">
      <t>テンコウ</t>
    </rPh>
    <rPh sb="3" eb="5">
      <t>フリョウ</t>
    </rPh>
    <rPh sb="8" eb="10">
      <t>ゲンバ</t>
    </rPh>
    <rPh sb="10" eb="12">
      <t>キュウジツ</t>
    </rPh>
    <phoneticPr fontId="3"/>
  </si>
  <si>
    <t>※荒天日c1</t>
    <rPh sb="1" eb="3">
      <t>コウテン</t>
    </rPh>
    <rPh sb="3" eb="4">
      <t>ヒ</t>
    </rPh>
    <phoneticPr fontId="3"/>
  </si>
  <si>
    <t>雨</t>
    <rPh sb="0" eb="1">
      <t>アメ</t>
    </rPh>
    <phoneticPr fontId="3"/>
  </si>
  <si>
    <t>　監督職員立会（基礎立上り）</t>
    <rPh sb="1" eb="3">
      <t>カントク</t>
    </rPh>
    <rPh sb="3" eb="5">
      <t>ショクイン</t>
    </rPh>
    <rPh sb="5" eb="7">
      <t>タチア</t>
    </rPh>
    <rPh sb="8" eb="10">
      <t>キソ</t>
    </rPh>
    <rPh sb="10" eb="11">
      <t>タ</t>
    </rPh>
    <rPh sb="11" eb="12">
      <t>ア</t>
    </rPh>
    <phoneticPr fontId="3"/>
  </si>
  <si>
    <t>　ｺﾝｸﾘｰﾄ補修</t>
    <rPh sb="7" eb="9">
      <t>ホシュウ</t>
    </rPh>
    <phoneticPr fontId="3"/>
  </si>
  <si>
    <t>※稼働日e3</t>
    <rPh sb="1" eb="4">
      <t>カドウビ</t>
    </rPh>
    <phoneticPr fontId="3"/>
  </si>
  <si>
    <t>※荒天日c2</t>
    <rPh sb="1" eb="3">
      <t>コウテン</t>
    </rPh>
    <rPh sb="3" eb="4">
      <t>ヒ</t>
    </rPh>
    <phoneticPr fontId="3"/>
  </si>
  <si>
    <t>　埋戻し土搬入</t>
    <rPh sb="1" eb="2">
      <t>ウ</t>
    </rPh>
    <rPh sb="2" eb="3">
      <t>モド</t>
    </rPh>
    <rPh sb="4" eb="5">
      <t>ド</t>
    </rPh>
    <rPh sb="5" eb="7">
      <t>ハンニュウ</t>
    </rPh>
    <phoneticPr fontId="3"/>
  </si>
  <si>
    <t>※土日a7</t>
    <rPh sb="1" eb="3">
      <t>ドニチ</t>
    </rPh>
    <phoneticPr fontId="3"/>
  </si>
  <si>
    <t>　埋戻し（1階床ｽﾗﾌﾞ下）</t>
    <rPh sb="1" eb="2">
      <t>ウ</t>
    </rPh>
    <rPh sb="2" eb="3">
      <t>モド</t>
    </rPh>
    <rPh sb="6" eb="7">
      <t>カイ</t>
    </rPh>
    <rPh sb="7" eb="8">
      <t>ユカ</t>
    </rPh>
    <rPh sb="12" eb="13">
      <t>シタ</t>
    </rPh>
    <phoneticPr fontId="3"/>
  </si>
  <si>
    <t>※稼働日e4</t>
    <rPh sb="1" eb="4">
      <t>カドウビ</t>
    </rPh>
    <phoneticPr fontId="3"/>
  </si>
  <si>
    <t>※現場閉所b7</t>
    <rPh sb="1" eb="3">
      <t>ゲンバ</t>
    </rPh>
    <phoneticPr fontId="3"/>
  </si>
  <si>
    <t>くもり</t>
    <phoneticPr fontId="3"/>
  </si>
  <si>
    <t>※土日a8</t>
    <rPh sb="1" eb="3">
      <t>ドニチ</t>
    </rPh>
    <phoneticPr fontId="3"/>
  </si>
  <si>
    <t>※稼働日e5</t>
    <rPh sb="1" eb="4">
      <t>カドウビ</t>
    </rPh>
    <phoneticPr fontId="3"/>
  </si>
  <si>
    <t>※現場閉所b8</t>
    <rPh sb="1" eb="3">
      <t>ゲンバ</t>
    </rPh>
    <phoneticPr fontId="3"/>
  </si>
  <si>
    <t>※稼働日e6</t>
    <rPh sb="1" eb="4">
      <t>カドウビ</t>
    </rPh>
    <phoneticPr fontId="3"/>
  </si>
  <si>
    <t>　ｺﾝｸﾘｰﾄ打ち（1階床ｽﾗﾌﾞ）</t>
    <rPh sb="7" eb="8">
      <t>ウ</t>
    </rPh>
    <rPh sb="11" eb="12">
      <t>カイ</t>
    </rPh>
    <rPh sb="12" eb="13">
      <t>ユカ</t>
    </rPh>
    <phoneticPr fontId="3"/>
  </si>
  <si>
    <t>※稼働日e13</t>
    <rPh sb="1" eb="4">
      <t>カドウビ</t>
    </rPh>
    <phoneticPr fontId="3"/>
  </si>
  <si>
    <t>　防湿ｼｰﾄ敷込み</t>
    <rPh sb="1" eb="3">
      <t>ボウシツ</t>
    </rPh>
    <rPh sb="6" eb="7">
      <t>シ</t>
    </rPh>
    <rPh sb="7" eb="8">
      <t>コ</t>
    </rPh>
    <phoneticPr fontId="3"/>
  </si>
  <si>
    <t>※稼働日e7</t>
    <rPh sb="1" eb="4">
      <t>カドウビ</t>
    </rPh>
    <phoneticPr fontId="3"/>
  </si>
  <si>
    <t>※稼働日e14</t>
    <rPh sb="1" eb="4">
      <t>カドウビ</t>
    </rPh>
    <phoneticPr fontId="3"/>
  </si>
  <si>
    <t>　断熱材敷込み</t>
    <rPh sb="1" eb="4">
      <t>ダンネツザイ</t>
    </rPh>
    <rPh sb="4" eb="5">
      <t>シ</t>
    </rPh>
    <rPh sb="5" eb="6">
      <t>コ</t>
    </rPh>
    <phoneticPr fontId="3"/>
  </si>
  <si>
    <t>※土日a3</t>
    <rPh sb="1" eb="3">
      <t>ドニチ</t>
    </rPh>
    <phoneticPr fontId="3"/>
  </si>
  <si>
    <t>※現場閉所b3</t>
    <rPh sb="1" eb="3">
      <t>ゲンバ</t>
    </rPh>
    <phoneticPr fontId="3"/>
  </si>
  <si>
    <t>※稼働日e15</t>
    <rPh sb="1" eb="4">
      <t>カドウビ</t>
    </rPh>
    <phoneticPr fontId="3"/>
  </si>
  <si>
    <t>※土日a4</t>
    <rPh sb="1" eb="3">
      <t>ドニチ</t>
    </rPh>
    <phoneticPr fontId="3"/>
  </si>
  <si>
    <t>※現場閉所b4</t>
    <rPh sb="1" eb="3">
      <t>ゲンバ</t>
    </rPh>
    <phoneticPr fontId="3"/>
  </si>
  <si>
    <t>　ｺﾝｸﾘｰﾄ養生、現場清掃</t>
    <rPh sb="7" eb="9">
      <t>ヨウジョウ</t>
    </rPh>
    <rPh sb="10" eb="12">
      <t>ゲンバ</t>
    </rPh>
    <rPh sb="12" eb="14">
      <t>セイソウ</t>
    </rPh>
    <phoneticPr fontId="3"/>
  </si>
  <si>
    <t>※稼働日e16</t>
    <rPh sb="1" eb="4">
      <t>カドウビ</t>
    </rPh>
    <phoneticPr fontId="3"/>
  </si>
  <si>
    <t>※稼働日e8</t>
    <rPh sb="1" eb="4">
      <t>カドウビ</t>
    </rPh>
    <phoneticPr fontId="3"/>
  </si>
  <si>
    <t>※現場閉所b9</t>
    <rPh sb="1" eb="3">
      <t>ゲンバ</t>
    </rPh>
    <phoneticPr fontId="3"/>
  </si>
  <si>
    <t>※土日a9</t>
    <rPh sb="1" eb="3">
      <t>ドニチ</t>
    </rPh>
    <phoneticPr fontId="3"/>
  </si>
  <si>
    <t>※稼働日e9</t>
    <rPh sb="1" eb="4">
      <t>カドウビ</t>
    </rPh>
    <phoneticPr fontId="3"/>
  </si>
  <si>
    <t>※現場閉所b10</t>
    <rPh sb="1" eb="3">
      <t>ゲンバ</t>
    </rPh>
    <phoneticPr fontId="3"/>
  </si>
  <si>
    <t>月間稼働資料</t>
    <rPh sb="0" eb="2">
      <t>ゲッカン</t>
    </rPh>
    <rPh sb="2" eb="4">
      <t>カドウ</t>
    </rPh>
    <rPh sb="4" eb="6">
      <t>シリョウ</t>
    </rPh>
    <phoneticPr fontId="4"/>
  </si>
  <si>
    <t>備考</t>
    <rPh sb="0" eb="2">
      <t>ビコウ</t>
    </rPh>
    <phoneticPr fontId="4"/>
  </si>
  <si>
    <t>土・日曜日数（祝日除）</t>
    <rPh sb="0" eb="1">
      <t>ツチ</t>
    </rPh>
    <rPh sb="2" eb="3">
      <t>ヒ</t>
    </rPh>
    <rPh sb="4" eb="6">
      <t>ニッスウ</t>
    </rPh>
    <rPh sb="5" eb="6">
      <t>スウ</t>
    </rPh>
    <rPh sb="7" eb="8">
      <t>シュク</t>
    </rPh>
    <rPh sb="8" eb="9">
      <t>ジツ</t>
    </rPh>
    <rPh sb="9" eb="10">
      <t>ノゾ</t>
    </rPh>
    <phoneticPr fontId="23"/>
  </si>
  <si>
    <t>　夏季休暇</t>
    <rPh sb="1" eb="5">
      <t>カキキュウカ</t>
    </rPh>
    <phoneticPr fontId="3"/>
  </si>
  <si>
    <t>※対象外f1</t>
    <phoneticPr fontId="3"/>
  </si>
  <si>
    <t>土・日曜日数（祝日除）</t>
    <rPh sb="0" eb="1">
      <t>ツチ</t>
    </rPh>
    <rPh sb="2" eb="5">
      <t>ニチヨウビ</t>
    </rPh>
    <rPh sb="5" eb="6">
      <t>スウ</t>
    </rPh>
    <rPh sb="7" eb="9">
      <t>シュクジツ</t>
    </rPh>
    <rPh sb="9" eb="10">
      <t>ジョ</t>
    </rPh>
    <phoneticPr fontId="4"/>
  </si>
  <si>
    <t>a</t>
    <phoneticPr fontId="3"/>
  </si>
  <si>
    <t>現場閉所(休息)日数</t>
    <rPh sb="0" eb="2">
      <t>ゲンバ</t>
    </rPh>
    <rPh sb="2" eb="4">
      <t>ヘイショ</t>
    </rPh>
    <rPh sb="5" eb="7">
      <t>キュウソク</t>
    </rPh>
    <rPh sb="8" eb="10">
      <t>ニッスウ</t>
    </rPh>
    <rPh sb="9" eb="10">
      <t>スウ</t>
    </rPh>
    <phoneticPr fontId="23"/>
  </si>
  <si>
    <t>現場閉所(休息)日数</t>
    <rPh sb="0" eb="2">
      <t>ゲンバ</t>
    </rPh>
    <rPh sb="2" eb="4">
      <t>ヘイショ</t>
    </rPh>
    <rPh sb="5" eb="7">
      <t>キュウソク</t>
    </rPh>
    <rPh sb="8" eb="10">
      <t>ニッスウ</t>
    </rPh>
    <phoneticPr fontId="4"/>
  </si>
  <si>
    <t>b</t>
    <phoneticPr fontId="3"/>
  </si>
  <si>
    <t>月日数</t>
    <rPh sb="0" eb="3">
      <t>ツキニッスウ</t>
    </rPh>
    <phoneticPr fontId="3"/>
  </si>
  <si>
    <t>荒天等による作業不能日数</t>
    <rPh sb="0" eb="2">
      <t>コウテン</t>
    </rPh>
    <rPh sb="2" eb="3">
      <t>トウ</t>
    </rPh>
    <rPh sb="6" eb="8">
      <t>サギョウ</t>
    </rPh>
    <rPh sb="8" eb="10">
      <t>フノウ</t>
    </rPh>
    <rPh sb="10" eb="12">
      <t>ニッスウ</t>
    </rPh>
    <phoneticPr fontId="23"/>
  </si>
  <si>
    <t>荒天等による作業不能日数</t>
    <rPh sb="0" eb="2">
      <t>コウテン</t>
    </rPh>
    <rPh sb="2" eb="3">
      <t>トウ</t>
    </rPh>
    <rPh sb="6" eb="8">
      <t>サギョウ</t>
    </rPh>
    <rPh sb="8" eb="10">
      <t>フノウ</t>
    </rPh>
    <rPh sb="10" eb="12">
      <t>ニッスウ</t>
    </rPh>
    <phoneticPr fontId="4"/>
  </si>
  <si>
    <t>c</t>
    <phoneticPr fontId="3"/>
  </si>
  <si>
    <t>土日割合</t>
    <rPh sb="0" eb="2">
      <t>ドニチ</t>
    </rPh>
    <rPh sb="2" eb="4">
      <t>ワリアイ</t>
    </rPh>
    <phoneticPr fontId="3"/>
  </si>
  <si>
    <t>a/月日数</t>
    <rPh sb="2" eb="5">
      <t>ツキニッスウ</t>
    </rPh>
    <phoneticPr fontId="3"/>
  </si>
  <si>
    <t>稼働日数</t>
    <rPh sb="0" eb="2">
      <t>カドウ</t>
    </rPh>
    <rPh sb="2" eb="4">
      <t>ニッスウ</t>
    </rPh>
    <phoneticPr fontId="23"/>
  </si>
  <si>
    <t>※対象外f2</t>
    <phoneticPr fontId="3"/>
  </si>
  <si>
    <t>稼働日数</t>
    <rPh sb="0" eb="2">
      <t>カドウ</t>
    </rPh>
    <rPh sb="2" eb="4">
      <t>ニッスウ</t>
    </rPh>
    <phoneticPr fontId="4"/>
  </si>
  <si>
    <t>e</t>
  </si>
  <si>
    <t>閉所割合</t>
    <rPh sb="0" eb="2">
      <t>ヘイショ</t>
    </rPh>
    <rPh sb="2" eb="4">
      <t>ワリアイ</t>
    </rPh>
    <phoneticPr fontId="3"/>
  </si>
  <si>
    <t>ｄ/g</t>
    <phoneticPr fontId="3"/>
  </si>
  <si>
    <t>週休２日対象外日数</t>
    <rPh sb="0" eb="2">
      <t>シュウキュウ</t>
    </rPh>
    <rPh sb="3" eb="4">
      <t>ニチ</t>
    </rPh>
    <rPh sb="4" eb="6">
      <t>タイショウ</t>
    </rPh>
    <rPh sb="6" eb="7">
      <t>ガイ</t>
    </rPh>
    <rPh sb="7" eb="9">
      <t>ニッスウ</t>
    </rPh>
    <phoneticPr fontId="23"/>
  </si>
  <si>
    <t>週休２日対象外日数</t>
    <rPh sb="0" eb="2">
      <t>シュウキュウ</t>
    </rPh>
    <rPh sb="3" eb="4">
      <t>ニチ</t>
    </rPh>
    <rPh sb="4" eb="6">
      <t>タイショウ</t>
    </rPh>
    <rPh sb="6" eb="7">
      <t>ガイ</t>
    </rPh>
    <rPh sb="7" eb="9">
      <t>ニッスウ</t>
    </rPh>
    <phoneticPr fontId="4"/>
  </si>
  <si>
    <t>f</t>
    <phoneticPr fontId="3"/>
  </si>
  <si>
    <t>日数計</t>
    <rPh sb="0" eb="2">
      <t>ニッスウ</t>
    </rPh>
    <rPh sb="2" eb="3">
      <t>ケイ</t>
    </rPh>
    <phoneticPr fontId="3"/>
  </si>
  <si>
    <t>(b+c+e+f)=月日数</t>
    <rPh sb="10" eb="13">
      <t>ツキニッスウ</t>
    </rPh>
    <phoneticPr fontId="3"/>
  </si>
  <si>
    <t>来月主要作業予定</t>
    <rPh sb="0" eb="2">
      <t>ライゲツ</t>
    </rPh>
    <rPh sb="2" eb="4">
      <t>シュヨウ</t>
    </rPh>
    <rPh sb="4" eb="6">
      <t>サギョウ</t>
    </rPh>
    <rPh sb="6" eb="8">
      <t>ヨテイ</t>
    </rPh>
    <phoneticPr fontId="4"/>
  </si>
  <si>
    <t>※対象外f3</t>
    <phoneticPr fontId="3"/>
  </si>
  <si>
    <t>・確認内容 1:</t>
    <rPh sb="1" eb="3">
      <t>カクニン</t>
    </rPh>
    <rPh sb="3" eb="5">
      <t>ナイヨウ</t>
    </rPh>
    <phoneticPr fontId="3"/>
  </si>
  <si>
    <t>　現場閉所・休息日数10日〔b〕+作業不能日数２日〔c〕</t>
    <phoneticPr fontId="3"/>
  </si>
  <si>
    <t>※土日a5</t>
    <rPh sb="1" eb="3">
      <t>ドニチ</t>
    </rPh>
    <phoneticPr fontId="3"/>
  </si>
  <si>
    <t>　   　＝1２日〔現場休日数＝ｄ〕</t>
    <rPh sb="10" eb="12">
      <t>ゲンバ</t>
    </rPh>
    <rPh sb="12" eb="14">
      <t>キュウジツ</t>
    </rPh>
    <rPh sb="14" eb="15">
      <t>スウ</t>
    </rPh>
    <phoneticPr fontId="3"/>
  </si>
  <si>
    <t>※現場休日b5</t>
    <rPh sb="1" eb="3">
      <t>ゲンバ</t>
    </rPh>
    <rPh sb="3" eb="5">
      <t>キュウジツ</t>
    </rPh>
    <phoneticPr fontId="3"/>
  </si>
  <si>
    <t>・確認内容 2:</t>
    <rPh sb="1" eb="3">
      <t>カクニン</t>
    </rPh>
    <rPh sb="3" eb="5">
      <t>ナイヨウ</t>
    </rPh>
    <phoneticPr fontId="3"/>
  </si>
  <si>
    <t>　月間総日数31日－対象外日数3日〔F〕＝28 日〔対象期間＝g〕</t>
    <rPh sb="1" eb="3">
      <t>ゲッカン</t>
    </rPh>
    <rPh sb="3" eb="6">
      <t>ソウニッスウ</t>
    </rPh>
    <rPh sb="8" eb="9">
      <t>ニチ</t>
    </rPh>
    <rPh sb="10" eb="15">
      <t>タイショウガイニッスウ</t>
    </rPh>
    <rPh sb="16" eb="17">
      <t>ニチ</t>
    </rPh>
    <rPh sb="24" eb="25">
      <t>ニチ</t>
    </rPh>
    <rPh sb="26" eb="30">
      <t>タイショウキカン</t>
    </rPh>
    <phoneticPr fontId="3"/>
  </si>
  <si>
    <t>※土日a6</t>
    <rPh sb="1" eb="3">
      <t>ドニチ</t>
    </rPh>
    <phoneticPr fontId="3"/>
  </si>
  <si>
    <t>※現場休日b6</t>
    <rPh sb="1" eb="3">
      <t>ゲンバ</t>
    </rPh>
    <rPh sb="3" eb="5">
      <t>キュウジツ</t>
    </rPh>
    <phoneticPr fontId="3"/>
  </si>
  <si>
    <t>・確認内容 ３:</t>
    <rPh sb="1" eb="3">
      <t>カクニン</t>
    </rPh>
    <rPh sb="3" eb="5">
      <t>ナイヨウ</t>
    </rPh>
    <phoneticPr fontId="3"/>
  </si>
  <si>
    <t>　現場休日数12日〔ｄ〕/対象期間28日〔g〕＝42.8％</t>
    <rPh sb="1" eb="3">
      <t>ゲンバ</t>
    </rPh>
    <rPh sb="3" eb="5">
      <t>キュウジツ</t>
    </rPh>
    <rPh sb="5" eb="6">
      <t>スウ</t>
    </rPh>
    <rPh sb="8" eb="9">
      <t>ニチ</t>
    </rPh>
    <rPh sb="13" eb="17">
      <t>タイショウキカン</t>
    </rPh>
    <rPh sb="19" eb="20">
      <t>ニチ</t>
    </rPh>
    <phoneticPr fontId="3"/>
  </si>
  <si>
    <t>※少数第2位切り捨て</t>
    <rPh sb="1" eb="3">
      <t>ショウスウ</t>
    </rPh>
    <rPh sb="3" eb="4">
      <t>ダイ</t>
    </rPh>
    <rPh sb="5" eb="6">
      <t>イ</t>
    </rPh>
    <rPh sb="6" eb="7">
      <t>キ</t>
    </rPh>
    <rPh sb="8" eb="9">
      <t>ス</t>
    </rPh>
    <phoneticPr fontId="3"/>
  </si>
  <si>
    <t>注１）天候の記号は天気図の記号によるものとする。</t>
    <rPh sb="0" eb="1">
      <t>チュウ</t>
    </rPh>
    <rPh sb="3" eb="5">
      <t>テンコウ</t>
    </rPh>
    <rPh sb="6" eb="8">
      <t>キゴウ</t>
    </rPh>
    <rPh sb="9" eb="12">
      <t>テンキズ</t>
    </rPh>
    <rPh sb="13" eb="15">
      <t>キゴウ</t>
    </rPh>
    <phoneticPr fontId="4"/>
  </si>
  <si>
    <t>注1）天候の記号は天気図の記号によるものとする。</t>
    <rPh sb="0" eb="1">
      <t>チュウ</t>
    </rPh>
    <rPh sb="3" eb="5">
      <t>テンコウ</t>
    </rPh>
    <rPh sb="6" eb="8">
      <t>キゴウ</t>
    </rPh>
    <rPh sb="9" eb="12">
      <t>テンキズ</t>
    </rPh>
    <rPh sb="13" eb="15">
      <t>キゴウ</t>
    </rPh>
    <phoneticPr fontId="4"/>
  </si>
  <si>
    <t>記入内容・方法は監督職員と協議すること</t>
    <rPh sb="0" eb="2">
      <t>キニュウ</t>
    </rPh>
    <rPh sb="2" eb="4">
      <t>ナイヨウ</t>
    </rPh>
    <rPh sb="5" eb="7">
      <t>ホウホウ</t>
    </rPh>
    <rPh sb="8" eb="10">
      <t>カントク</t>
    </rPh>
    <rPh sb="10" eb="12">
      <t>ショクイン</t>
    </rPh>
    <rPh sb="13" eb="15">
      <t>キョウギ</t>
    </rPh>
    <phoneticPr fontId="4"/>
  </si>
  <si>
    <t>注２）週休２日対象外日数：年末年始休暇６日間、夏季休暇３日間　等</t>
    <rPh sb="0" eb="1">
      <t>チュウ</t>
    </rPh>
    <rPh sb="3" eb="5">
      <t>シュウキュウ</t>
    </rPh>
    <rPh sb="6" eb="7">
      <t>ニチ</t>
    </rPh>
    <rPh sb="7" eb="10">
      <t>タイショウガイ</t>
    </rPh>
    <rPh sb="10" eb="12">
      <t>ニッスウ</t>
    </rPh>
    <rPh sb="13" eb="15">
      <t>ネンマツ</t>
    </rPh>
    <rPh sb="15" eb="17">
      <t>ネンシ</t>
    </rPh>
    <rPh sb="17" eb="19">
      <t>キュウカ</t>
    </rPh>
    <rPh sb="20" eb="22">
      <t>ニチカン</t>
    </rPh>
    <rPh sb="23" eb="27">
      <t>カキキュウカ</t>
    </rPh>
    <rPh sb="28" eb="29">
      <t>ニチ</t>
    </rPh>
    <rPh sb="29" eb="30">
      <t>カン</t>
    </rPh>
    <rPh sb="31" eb="32">
      <t>トウ</t>
    </rPh>
    <phoneticPr fontId="4"/>
  </si>
  <si>
    <t>注３）週休２日の確認において暦上の土・日曜日数の割合が28.5％に満たない月は</t>
    <rPh sb="0" eb="1">
      <t>チュウ</t>
    </rPh>
    <rPh sb="3" eb="5">
      <t>シュウキュウ</t>
    </rPh>
    <rPh sb="6" eb="7">
      <t>ニチ</t>
    </rPh>
    <rPh sb="8" eb="10">
      <t>カクニン</t>
    </rPh>
    <rPh sb="14" eb="16">
      <t>コヨミジョウ</t>
    </rPh>
    <rPh sb="17" eb="18">
      <t>ツチ</t>
    </rPh>
    <rPh sb="19" eb="20">
      <t>ヒ</t>
    </rPh>
    <rPh sb="20" eb="21">
      <t>ヨウ</t>
    </rPh>
    <rPh sb="21" eb="22">
      <t>ビ</t>
    </rPh>
    <rPh sb="22" eb="23">
      <t>スウ</t>
    </rPh>
    <rPh sb="24" eb="26">
      <t>ワリアイ</t>
    </rPh>
    <rPh sb="33" eb="34">
      <t>ミ</t>
    </rPh>
    <rPh sb="37" eb="38">
      <t>ツキ</t>
    </rPh>
    <phoneticPr fontId="4"/>
  </si>
  <si>
    <t>注３）週休２日の確認において暦上の土・日曜日数の割合が28.5％に満たない月は</t>
    <rPh sb="0" eb="1">
      <t>チュウ</t>
    </rPh>
    <rPh sb="3" eb="5">
      <t>シュウキュウ</t>
    </rPh>
    <rPh sb="6" eb="7">
      <t>ニチ</t>
    </rPh>
    <rPh sb="8" eb="10">
      <t>カクニン</t>
    </rPh>
    <rPh sb="14" eb="15">
      <t>コヨミ</t>
    </rPh>
    <rPh sb="15" eb="16">
      <t>ジョウ</t>
    </rPh>
    <rPh sb="17" eb="18">
      <t>ツチ</t>
    </rPh>
    <rPh sb="19" eb="22">
      <t>ニチヨウビ</t>
    </rPh>
    <rPh sb="22" eb="23">
      <t>スウ</t>
    </rPh>
    <rPh sb="24" eb="26">
      <t>ワリアイ</t>
    </rPh>
    <rPh sb="33" eb="34">
      <t>ミ</t>
    </rPh>
    <rPh sb="37" eb="38">
      <t>ツキ</t>
    </rPh>
    <phoneticPr fontId="4"/>
  </si>
  <si>
    <t>現場閉所日数が当該月の土・日曜日数以上であることを確認する。</t>
    <rPh sb="0" eb="4">
      <t>ゲンバヘイショ</t>
    </rPh>
    <rPh sb="4" eb="5">
      <t>ビ</t>
    </rPh>
    <rPh sb="5" eb="6">
      <t>スウ</t>
    </rPh>
    <rPh sb="17" eb="19">
      <t>イジョウ</t>
    </rPh>
    <phoneticPr fontId="3"/>
  </si>
  <si>
    <t>様式－22－２　</t>
    <rPh sb="0" eb="2">
      <t>ヨウシキ</t>
    </rPh>
    <phoneticPr fontId="4"/>
  </si>
  <si>
    <t>現場閉所日数が当該月の土・日曜日数以上であることを確認する。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</si>
</sst>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3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theme="3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3" tint="0.3999755851924192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color theme="4"/>
      <name val="ＭＳ Ｐ明朝"/>
      <family val="1"/>
      <charset val="128"/>
    </font>
    <font>
      <sz val="8"/>
      <color theme="3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7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right"/>
    </xf>
    <xf numFmtId="0" fontId="6" fillId="0" borderId="0" xfId="1" quotePrefix="1" applyFont="1" applyFill="1" applyBorder="1" applyAlignment="1">
      <alignment horizontal="center"/>
    </xf>
    <xf numFmtId="0" fontId="5" fillId="3" borderId="0" xfId="1" applyFont="1" applyFill="1" applyBorder="1"/>
    <xf numFmtId="0" fontId="7" fillId="3" borderId="0" xfId="1" applyFont="1" applyFill="1" applyBorder="1"/>
    <xf numFmtId="0" fontId="6" fillId="0" borderId="0" xfId="1" applyFont="1" applyFill="1" applyBorder="1"/>
    <xf numFmtId="0" fontId="8" fillId="0" borderId="4" xfId="1" applyFont="1" applyFill="1" applyBorder="1" applyAlignment="1">
      <alignment vertical="top"/>
    </xf>
    <xf numFmtId="0" fontId="6" fillId="4" borderId="0" xfId="1" applyFont="1" applyFill="1"/>
    <xf numFmtId="0" fontId="11" fillId="0" borderId="0" xfId="1" applyFont="1" applyFill="1" applyBorder="1" applyAlignment="1">
      <alignment horizontal="center"/>
    </xf>
    <xf numFmtId="0" fontId="6" fillId="2" borderId="0" xfId="1" applyFont="1" applyFill="1" applyAlignment="1">
      <alignment vertical="center"/>
    </xf>
    <xf numFmtId="0" fontId="2" fillId="3" borderId="0" xfId="1" applyFont="1" applyFill="1" applyBorder="1"/>
    <xf numFmtId="0" fontId="2" fillId="0" borderId="5" xfId="1" applyFont="1" applyFill="1" applyBorder="1"/>
    <xf numFmtId="0" fontId="2" fillId="0" borderId="4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0" fontId="2" fillId="0" borderId="8" xfId="1" applyFont="1" applyFill="1" applyBorder="1"/>
    <xf numFmtId="0" fontId="6" fillId="0" borderId="0" xfId="1" quotePrefix="1" applyFont="1" applyFill="1" applyBorder="1"/>
    <xf numFmtId="0" fontId="2" fillId="0" borderId="9" xfId="1" applyFont="1" applyFill="1" applyBorder="1" applyAlignment="1">
      <alignment horizontal="center"/>
    </xf>
    <xf numFmtId="0" fontId="2" fillId="0" borderId="3" xfId="1" applyFont="1" applyFill="1" applyBorder="1"/>
    <xf numFmtId="0" fontId="2" fillId="0" borderId="10" xfId="1" applyFont="1" applyFill="1" applyBorder="1"/>
    <xf numFmtId="0" fontId="2" fillId="0" borderId="9" xfId="1" applyFont="1" applyFill="1" applyBorder="1"/>
    <xf numFmtId="0" fontId="2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11" xfId="1" applyFont="1" applyFill="1" applyBorder="1"/>
    <xf numFmtId="0" fontId="2" fillId="0" borderId="12" xfId="1" applyFont="1" applyFill="1" applyBorder="1"/>
    <xf numFmtId="0" fontId="2" fillId="0" borderId="13" xfId="1" applyFont="1" applyFill="1" applyBorder="1"/>
    <xf numFmtId="0" fontId="5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49" fontId="2" fillId="0" borderId="11" xfId="1" applyNumberFormat="1" applyFont="1" applyFill="1" applyBorder="1"/>
    <xf numFmtId="0" fontId="2" fillId="0" borderId="15" xfId="1" applyFont="1" applyFill="1" applyBorder="1"/>
    <xf numFmtId="49" fontId="13" fillId="0" borderId="11" xfId="1" applyNumberFormat="1" applyFont="1" applyFill="1" applyBorder="1" applyAlignment="1">
      <alignment horizontal="right"/>
    </xf>
    <xf numFmtId="0" fontId="13" fillId="0" borderId="12" xfId="1" quotePrefix="1" applyFont="1" applyFill="1" applyBorder="1"/>
    <xf numFmtId="0" fontId="13" fillId="0" borderId="15" xfId="1" applyFont="1" applyFill="1" applyBorder="1"/>
    <xf numFmtId="0" fontId="13" fillId="0" borderId="13" xfId="1" quotePrefix="1" applyFont="1" applyFill="1" applyBorder="1"/>
    <xf numFmtId="0" fontId="13" fillId="0" borderId="11" xfId="1" applyFont="1" applyFill="1" applyBorder="1" applyAlignment="1"/>
    <xf numFmtId="0" fontId="13" fillId="0" borderId="12" xfId="1" applyFont="1" applyFill="1" applyBorder="1" applyAlignment="1"/>
    <xf numFmtId="0" fontId="13" fillId="0" borderId="13" xfId="1" applyFont="1" applyFill="1" applyBorder="1" applyAlignment="1"/>
    <xf numFmtId="49" fontId="14" fillId="0" borderId="11" xfId="1" applyNumberFormat="1" applyFont="1" applyFill="1" applyBorder="1"/>
    <xf numFmtId="0" fontId="14" fillId="0" borderId="12" xfId="1" applyFont="1" applyFill="1" applyBorder="1"/>
    <xf numFmtId="0" fontId="14" fillId="0" borderId="15" xfId="1" applyFont="1" applyFill="1" applyBorder="1"/>
    <xf numFmtId="0" fontId="14" fillId="0" borderId="11" xfId="1" applyFont="1" applyFill="1" applyBorder="1"/>
    <xf numFmtId="0" fontId="14" fillId="0" borderId="13" xfId="1" applyFont="1" applyFill="1" applyBorder="1"/>
    <xf numFmtId="0" fontId="2" fillId="0" borderId="16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0" fontId="2" fillId="0" borderId="19" xfId="1" applyFont="1" applyFill="1" applyBorder="1"/>
    <xf numFmtId="0" fontId="2" fillId="0" borderId="20" xfId="1" applyFont="1" applyFill="1" applyBorder="1"/>
    <xf numFmtId="0" fontId="2" fillId="0" borderId="21" xfId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/>
    </xf>
    <xf numFmtId="0" fontId="2" fillId="0" borderId="28" xfId="1" applyFont="1" applyFill="1" applyBorder="1"/>
    <xf numFmtId="0" fontId="2" fillId="0" borderId="29" xfId="1" applyFont="1" applyFill="1" applyBorder="1" applyAlignment="1">
      <alignment horizontal="center"/>
    </xf>
    <xf numFmtId="0" fontId="17" fillId="0" borderId="32" xfId="1" applyFont="1" applyFill="1" applyBorder="1"/>
    <xf numFmtId="0" fontId="17" fillId="0" borderId="33" xfId="1" applyFont="1" applyFill="1" applyBorder="1"/>
    <xf numFmtId="0" fontId="17" fillId="0" borderId="34" xfId="1" applyFont="1" applyFill="1" applyBorder="1"/>
    <xf numFmtId="0" fontId="17" fillId="0" borderId="17" xfId="1" applyFont="1" applyFill="1" applyBorder="1"/>
    <xf numFmtId="0" fontId="17" fillId="0" borderId="18" xfId="1" applyFont="1" applyFill="1" applyBorder="1"/>
    <xf numFmtId="0" fontId="6" fillId="0" borderId="29" xfId="1" applyFont="1" applyFill="1" applyBorder="1" applyAlignment="1">
      <alignment horizontal="center"/>
    </xf>
    <xf numFmtId="0" fontId="18" fillId="0" borderId="0" xfId="1" applyFont="1" applyFill="1" applyBorder="1"/>
    <xf numFmtId="0" fontId="17" fillId="0" borderId="0" xfId="1" applyFont="1" applyFill="1" applyBorder="1"/>
    <xf numFmtId="0" fontId="2" fillId="0" borderId="35" xfId="1" applyFont="1" applyFill="1" applyBorder="1"/>
    <xf numFmtId="0" fontId="2" fillId="0" borderId="36" xfId="1" applyFont="1" applyFill="1" applyBorder="1" applyAlignment="1">
      <alignment horizontal="center"/>
    </xf>
    <xf numFmtId="0" fontId="17" fillId="0" borderId="37" xfId="1" applyFont="1" applyFill="1" applyBorder="1"/>
    <xf numFmtId="0" fontId="17" fillId="0" borderId="38" xfId="1" applyFont="1" applyFill="1" applyBorder="1"/>
    <xf numFmtId="0" fontId="17" fillId="0" borderId="39" xfId="1" applyFont="1" applyFill="1" applyBorder="1"/>
    <xf numFmtId="0" fontId="20" fillId="0" borderId="36" xfId="1" applyFont="1" applyFill="1" applyBorder="1" applyAlignment="1">
      <alignment horizontal="center"/>
    </xf>
    <xf numFmtId="0" fontId="19" fillId="0" borderId="37" xfId="1" applyFont="1" applyFill="1" applyBorder="1"/>
    <xf numFmtId="0" fontId="19" fillId="0" borderId="38" xfId="1" applyFont="1" applyFill="1" applyBorder="1"/>
    <xf numFmtId="0" fontId="21" fillId="0" borderId="38" xfId="1" applyFont="1" applyFill="1" applyBorder="1"/>
    <xf numFmtId="0" fontId="2" fillId="0" borderId="40" xfId="1" applyFont="1" applyFill="1" applyBorder="1"/>
    <xf numFmtId="0" fontId="2" fillId="0" borderId="41" xfId="1" applyFont="1" applyFill="1" applyBorder="1" applyAlignment="1">
      <alignment horizontal="center"/>
    </xf>
    <xf numFmtId="0" fontId="17" fillId="0" borderId="3" xfId="1" applyFont="1" applyFill="1" applyBorder="1"/>
    <xf numFmtId="0" fontId="17" fillId="0" borderId="42" xfId="1" applyFont="1" applyFill="1" applyBorder="1"/>
    <xf numFmtId="0" fontId="2" fillId="0" borderId="43" xfId="1" applyFont="1" applyFill="1" applyBorder="1"/>
    <xf numFmtId="0" fontId="20" fillId="0" borderId="41" xfId="1" applyFont="1" applyFill="1" applyBorder="1" applyAlignment="1">
      <alignment horizontal="center"/>
    </xf>
    <xf numFmtId="0" fontId="19" fillId="0" borderId="3" xfId="1" applyFont="1" applyFill="1" applyBorder="1"/>
    <xf numFmtId="0" fontId="21" fillId="0" borderId="3" xfId="1" applyFont="1" applyFill="1" applyBorder="1"/>
    <xf numFmtId="0" fontId="6" fillId="0" borderId="41" xfId="1" applyFont="1" applyFill="1" applyBorder="1" applyAlignment="1">
      <alignment horizontal="center"/>
    </xf>
    <xf numFmtId="0" fontId="17" fillId="0" borderId="20" xfId="1" applyFont="1" applyFill="1" applyBorder="1"/>
    <xf numFmtId="0" fontId="19" fillId="0" borderId="0" xfId="1" applyFont="1" applyFill="1" applyBorder="1"/>
    <xf numFmtId="0" fontId="21" fillId="0" borderId="0" xfId="1" applyFont="1" applyFill="1" applyBorder="1"/>
    <xf numFmtId="0" fontId="18" fillId="0" borderId="3" xfId="1" applyFont="1" applyFill="1" applyBorder="1"/>
    <xf numFmtId="0" fontId="6" fillId="0" borderId="36" xfId="1" applyFont="1" applyFill="1" applyBorder="1" applyAlignment="1">
      <alignment horizontal="center"/>
    </xf>
    <xf numFmtId="0" fontId="18" fillId="0" borderId="37" xfId="1" applyFont="1" applyFill="1" applyBorder="1"/>
    <xf numFmtId="0" fontId="18" fillId="0" borderId="44" xfId="1" applyFont="1" applyFill="1" applyBorder="1"/>
    <xf numFmtId="0" fontId="17" fillId="0" borderId="45" xfId="1" applyFont="1" applyFill="1" applyBorder="1"/>
    <xf numFmtId="0" fontId="18" fillId="0" borderId="46" xfId="1" applyFont="1" applyFill="1" applyBorder="1"/>
    <xf numFmtId="0" fontId="17" fillId="0" borderId="47" xfId="1" applyFont="1" applyFill="1" applyBorder="1"/>
    <xf numFmtId="0" fontId="21" fillId="0" borderId="47" xfId="1" applyFont="1" applyFill="1" applyBorder="1"/>
    <xf numFmtId="0" fontId="17" fillId="0" borderId="48" xfId="1" applyFont="1" applyFill="1" applyBorder="1"/>
    <xf numFmtId="0" fontId="2" fillId="0" borderId="49" xfId="1" applyFont="1" applyFill="1" applyBorder="1"/>
    <xf numFmtId="0" fontId="18" fillId="0" borderId="52" xfId="1" applyFont="1" applyFill="1" applyBorder="1"/>
    <xf numFmtId="0" fontId="17" fillId="0" borderId="52" xfId="1" applyFont="1" applyFill="1" applyBorder="1"/>
    <xf numFmtId="0" fontId="17" fillId="0" borderId="53" xfId="1" applyFont="1" applyFill="1" applyBorder="1"/>
    <xf numFmtId="0" fontId="22" fillId="0" borderId="59" xfId="1" applyFont="1" applyFill="1" applyBorder="1"/>
    <xf numFmtId="0" fontId="24" fillId="0" borderId="37" xfId="1" applyFont="1" applyFill="1" applyBorder="1"/>
    <xf numFmtId="0" fontId="12" fillId="0" borderId="60" xfId="1" applyFont="1" applyFill="1" applyBorder="1"/>
    <xf numFmtId="0" fontId="6" fillId="0" borderId="4" xfId="1" applyFont="1" applyFill="1" applyBorder="1"/>
    <xf numFmtId="0" fontId="6" fillId="0" borderId="6" xfId="1" applyFont="1" applyFill="1" applyBorder="1"/>
    <xf numFmtId="0" fontId="6" fillId="0" borderId="5" xfId="1" applyNumberFormat="1" applyFont="1" applyFill="1" applyBorder="1"/>
    <xf numFmtId="0" fontId="25" fillId="0" borderId="0" xfId="1" applyFont="1" applyFill="1" applyBorder="1"/>
    <xf numFmtId="0" fontId="24" fillId="0" borderId="3" xfId="1" applyFont="1" applyFill="1" applyBorder="1"/>
    <xf numFmtId="177" fontId="12" fillId="0" borderId="61" xfId="1" applyNumberFormat="1" applyFont="1" applyFill="1" applyBorder="1"/>
    <xf numFmtId="177" fontId="6" fillId="0" borderId="45" xfId="1" applyNumberFormat="1" applyFont="1" applyFill="1" applyBorder="1"/>
    <xf numFmtId="177" fontId="6" fillId="0" borderId="62" xfId="1" applyNumberFormat="1" applyFont="1" applyFill="1" applyBorder="1"/>
    <xf numFmtId="0" fontId="6" fillId="0" borderId="44" xfId="1" applyNumberFormat="1" applyFont="1" applyFill="1" applyBorder="1"/>
    <xf numFmtId="0" fontId="14" fillId="2" borderId="0" xfId="1" applyFont="1" applyFill="1"/>
    <xf numFmtId="0" fontId="2" fillId="5" borderId="63" xfId="1" applyFont="1" applyFill="1" applyBorder="1"/>
    <xf numFmtId="0" fontId="24" fillId="0" borderId="0" xfId="1" applyFont="1" applyFill="1" applyBorder="1"/>
    <xf numFmtId="177" fontId="12" fillId="0" borderId="64" xfId="1" applyNumberFormat="1" applyFont="1" applyFill="1" applyBorder="1"/>
    <xf numFmtId="177" fontId="6" fillId="0" borderId="38" xfId="1" applyNumberFormat="1" applyFont="1" applyFill="1" applyBorder="1"/>
    <xf numFmtId="177" fontId="6" fillId="0" borderId="65" xfId="1" applyNumberFormat="1" applyFont="1" applyFill="1" applyBorder="1"/>
    <xf numFmtId="0" fontId="6" fillId="0" borderId="37" xfId="1" applyNumberFormat="1" applyFont="1" applyFill="1" applyBorder="1"/>
    <xf numFmtId="10" fontId="2" fillId="5" borderId="63" xfId="1" applyNumberFormat="1" applyFont="1" applyFill="1" applyBorder="1"/>
    <xf numFmtId="0" fontId="14" fillId="2" borderId="0" xfId="1" applyFont="1" applyFill="1" applyAlignment="1">
      <alignment horizontal="left"/>
    </xf>
    <xf numFmtId="177" fontId="12" fillId="0" borderId="66" xfId="1" applyNumberFormat="1" applyFont="1" applyFill="1" applyBorder="1"/>
    <xf numFmtId="177" fontId="6" fillId="0" borderId="47" xfId="1" applyNumberFormat="1" applyFont="1" applyFill="1" applyBorder="1"/>
    <xf numFmtId="177" fontId="6" fillId="0" borderId="67" xfId="1" applyNumberFormat="1" applyFont="1" applyFill="1" applyBorder="1"/>
    <xf numFmtId="0" fontId="6" fillId="0" borderId="46" xfId="1" applyNumberFormat="1" applyFont="1" applyFill="1" applyBorder="1"/>
    <xf numFmtId="0" fontId="14" fillId="2" borderId="0" xfId="1" quotePrefix="1" applyFont="1" applyFill="1" applyAlignment="1">
      <alignment horizontal="left"/>
    </xf>
    <xf numFmtId="0" fontId="22" fillId="0" borderId="49" xfId="1" applyFont="1" applyFill="1" applyBorder="1"/>
    <xf numFmtId="0" fontId="2" fillId="0" borderId="52" xfId="1" applyFont="1" applyFill="1" applyBorder="1"/>
    <xf numFmtId="0" fontId="2" fillId="0" borderId="51" xfId="1" applyFont="1" applyFill="1" applyBorder="1"/>
    <xf numFmtId="0" fontId="2" fillId="0" borderId="50" xfId="1" applyFont="1" applyFill="1" applyBorder="1"/>
    <xf numFmtId="0" fontId="2" fillId="0" borderId="53" xfId="1" applyFont="1" applyFill="1" applyBorder="1"/>
    <xf numFmtId="0" fontId="12" fillId="0" borderId="49" xfId="1" applyFont="1" applyFill="1" applyBorder="1"/>
    <xf numFmtId="0" fontId="6" fillId="0" borderId="52" xfId="1" applyFont="1" applyFill="1" applyBorder="1"/>
    <xf numFmtId="0" fontId="6" fillId="0" borderId="51" xfId="1" applyFont="1" applyFill="1" applyBorder="1"/>
    <xf numFmtId="0" fontId="6" fillId="0" borderId="50" xfId="1" applyNumberFormat="1" applyFont="1" applyFill="1" applyBorder="1"/>
    <xf numFmtId="0" fontId="25" fillId="0" borderId="52" xfId="1" applyFont="1" applyFill="1" applyBorder="1"/>
    <xf numFmtId="0" fontId="2" fillId="0" borderId="68" xfId="1" applyFont="1" applyFill="1" applyBorder="1"/>
    <xf numFmtId="0" fontId="2" fillId="0" borderId="69" xfId="1" applyFont="1" applyFill="1" applyBorder="1"/>
    <xf numFmtId="0" fontId="2" fillId="0" borderId="70" xfId="1" applyFont="1" applyFill="1" applyBorder="1"/>
    <xf numFmtId="0" fontId="25" fillId="0" borderId="64" xfId="1" applyFont="1" applyFill="1" applyBorder="1"/>
    <xf numFmtId="0" fontId="25" fillId="0" borderId="38" xfId="1" applyFont="1" applyFill="1" applyBorder="1"/>
    <xf numFmtId="0" fontId="2" fillId="0" borderId="64" xfId="1" applyFont="1" applyFill="1" applyBorder="1"/>
    <xf numFmtId="0" fontId="2" fillId="0" borderId="38" xfId="1" applyFont="1" applyFill="1" applyBorder="1"/>
    <xf numFmtId="0" fontId="2" fillId="0" borderId="39" xfId="1" applyFont="1" applyFill="1" applyBorder="1"/>
    <xf numFmtId="0" fontId="7" fillId="0" borderId="38" xfId="1" quotePrefix="1" applyFont="1" applyFill="1" applyBorder="1"/>
    <xf numFmtId="0" fontId="2" fillId="0" borderId="71" xfId="1" applyFont="1" applyFill="1" applyBorder="1"/>
    <xf numFmtId="0" fontId="2" fillId="0" borderId="72" xfId="1" applyFont="1" applyFill="1" applyBorder="1" applyAlignment="1">
      <alignment horizontal="center"/>
    </xf>
    <xf numFmtId="0" fontId="2" fillId="0" borderId="73" xfId="1" applyFont="1" applyFill="1" applyBorder="1"/>
    <xf numFmtId="0" fontId="2" fillId="0" borderId="74" xfId="1" applyFont="1" applyFill="1" applyBorder="1"/>
    <xf numFmtId="0" fontId="2" fillId="0" borderId="75" xfId="1" applyFont="1" applyFill="1" applyBorder="1"/>
    <xf numFmtId="0" fontId="6" fillId="0" borderId="72" xfId="1" applyFont="1" applyFill="1" applyBorder="1" applyAlignment="1">
      <alignment horizontal="center"/>
    </xf>
    <xf numFmtId="0" fontId="25" fillId="0" borderId="73" xfId="1" applyFont="1" applyFill="1" applyBorder="1"/>
    <xf numFmtId="0" fontId="14" fillId="4" borderId="8" xfId="1" applyFont="1" applyFill="1" applyBorder="1"/>
    <xf numFmtId="0" fontId="5" fillId="0" borderId="0" xfId="1" applyFont="1" applyFill="1" applyBorder="1" applyAlignment="1">
      <alignment vertical="center"/>
    </xf>
    <xf numFmtId="0" fontId="6" fillId="6" borderId="0" xfId="1" applyFont="1" applyFill="1" applyBorder="1"/>
    <xf numFmtId="0" fontId="2" fillId="6" borderId="0" xfId="1" applyFont="1" applyFill="1"/>
    <xf numFmtId="0" fontId="17" fillId="0" borderId="5" xfId="1" applyFont="1" applyFill="1" applyBorder="1" applyAlignment="1">
      <alignment vertical="center"/>
    </xf>
    <xf numFmtId="0" fontId="17" fillId="0" borderId="6" xfId="1" applyFont="1" applyFill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17" fillId="0" borderId="8" xfId="1" applyFont="1" applyFill="1" applyBorder="1" applyAlignment="1">
      <alignment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8" fillId="0" borderId="50" xfId="1" applyFont="1" applyFill="1" applyBorder="1" applyAlignment="1">
      <alignment horizontal="center" vertical="center"/>
    </xf>
    <xf numFmtId="0" fontId="18" fillId="0" borderId="5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/>
    </xf>
    <xf numFmtId="0" fontId="2" fillId="0" borderId="55" xfId="1" applyFont="1" applyFill="1" applyBorder="1" applyAlignment="1">
      <alignment horizontal="center"/>
    </xf>
    <xf numFmtId="0" fontId="2" fillId="0" borderId="58" xfId="1" applyFont="1" applyFill="1" applyBorder="1" applyAlignment="1">
      <alignment horizontal="center"/>
    </xf>
    <xf numFmtId="0" fontId="2" fillId="0" borderId="57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9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17" fillId="0" borderId="30" xfId="1" applyFont="1" applyFill="1" applyBorder="1" applyAlignment="1">
      <alignment vertical="center"/>
    </xf>
    <xf numFmtId="0" fontId="17" fillId="0" borderId="31" xfId="1" applyFont="1" applyFill="1" applyBorder="1" applyAlignment="1">
      <alignment vertical="center"/>
    </xf>
    <xf numFmtId="0" fontId="15" fillId="0" borderId="19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5" fillId="0" borderId="20" xfId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176" fontId="2" fillId="0" borderId="11" xfId="1" applyNumberFormat="1" applyFont="1" applyFill="1" applyBorder="1" applyAlignment="1"/>
    <xf numFmtId="176" fontId="2" fillId="0" borderId="14" xfId="1" applyNumberFormat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2" fillId="0" borderId="13" xfId="1" applyFont="1" applyFill="1" applyBorder="1" applyAlignment="1"/>
    <xf numFmtId="176" fontId="14" fillId="0" borderId="11" xfId="1" applyNumberFormat="1" applyFont="1" applyFill="1" applyBorder="1" applyAlignment="1"/>
    <xf numFmtId="176" fontId="14" fillId="0" borderId="14" xfId="1" applyNumberFormat="1" applyFont="1" applyFill="1" applyBorder="1" applyAlignment="1"/>
    <xf numFmtId="0" fontId="14" fillId="0" borderId="11" xfId="1" applyFont="1" applyFill="1" applyBorder="1" applyAlignment="1"/>
    <xf numFmtId="0" fontId="14" fillId="0" borderId="12" xfId="1" applyFont="1" applyFill="1" applyBorder="1" applyAlignment="1"/>
    <xf numFmtId="0" fontId="14" fillId="0" borderId="13" xfId="1" applyFont="1" applyFill="1" applyBorder="1" applyAlignment="1"/>
    <xf numFmtId="0" fontId="5" fillId="0" borderId="11" xfId="1" applyFont="1" applyFill="1" applyBorder="1" applyAlignment="1"/>
    <xf numFmtId="0" fontId="5" fillId="0" borderId="12" xfId="1" applyFont="1" applyFill="1" applyBorder="1" applyAlignment="1"/>
    <xf numFmtId="0" fontId="5" fillId="0" borderId="13" xfId="1" applyFont="1" applyFill="1" applyBorder="1" applyAlignment="1"/>
    <xf numFmtId="176" fontId="13" fillId="0" borderId="11" xfId="1" applyNumberFormat="1" applyFont="1" applyFill="1" applyBorder="1" applyAlignment="1"/>
    <xf numFmtId="176" fontId="13" fillId="0" borderId="14" xfId="1" applyNumberFormat="1" applyFont="1" applyFill="1" applyBorder="1" applyAlignment="1"/>
    <xf numFmtId="0" fontId="13" fillId="0" borderId="11" xfId="1" applyFont="1" applyFill="1" applyBorder="1" applyAlignment="1"/>
    <xf numFmtId="0" fontId="13" fillId="0" borderId="12" xfId="1" applyFont="1" applyFill="1" applyBorder="1" applyAlignment="1"/>
    <xf numFmtId="0" fontId="13" fillId="0" borderId="13" xfId="1" applyFont="1" applyFill="1" applyBorder="1" applyAlignment="1"/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center"/>
    </xf>
    <xf numFmtId="0" fontId="2" fillId="0" borderId="3" xfId="1" applyFont="1" applyFill="1" applyBorder="1" applyAlignment="1"/>
    <xf numFmtId="0" fontId="8" fillId="0" borderId="4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6" fillId="0" borderId="0" xfId="1" quotePrefix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</cellXfs>
  <cellStyles count="2">
    <cellStyle name="標準" xfId="0" builtinId="0"/>
    <cellStyle name="標準 2" xfId="1" xr:uid="{F1C57B93-048F-420B-BCF6-BEE96C47E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14</xdr:row>
      <xdr:rowOff>161925</xdr:rowOff>
    </xdr:from>
    <xdr:to>
      <xdr:col>38</xdr:col>
      <xdr:colOff>114300</xdr:colOff>
      <xdr:row>15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1AF0BFD1-F545-4B3A-BDF3-47C973C6556D}"/>
            </a:ext>
          </a:extLst>
        </xdr:cNvPr>
        <xdr:cNvSpPr>
          <a:spLocks noChangeShapeType="1"/>
        </xdr:cNvSpPr>
      </xdr:nvSpPr>
      <xdr:spPr bwMode="auto">
        <a:xfrm flipV="1">
          <a:off x="9547860" y="2585085"/>
          <a:ext cx="0" cy="13906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123825</xdr:colOff>
      <xdr:row>15</xdr:row>
      <xdr:rowOff>133350</xdr:rowOff>
    </xdr:from>
    <xdr:to>
      <xdr:col>39</xdr:col>
      <xdr:colOff>0</xdr:colOff>
      <xdr:row>15</xdr:row>
      <xdr:rowOff>133350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32E7A20F-C607-499C-8823-E909F3DA7FFC}"/>
            </a:ext>
          </a:extLst>
        </xdr:cNvPr>
        <xdr:cNvSpPr>
          <a:spLocks noChangeShapeType="1"/>
        </xdr:cNvSpPr>
      </xdr:nvSpPr>
      <xdr:spPr bwMode="auto">
        <a:xfrm>
          <a:off x="9557385" y="2724150"/>
          <a:ext cx="127635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142874</xdr:colOff>
      <xdr:row>42</xdr:row>
      <xdr:rowOff>123825</xdr:rowOff>
    </xdr:from>
    <xdr:to>
      <xdr:col>35</xdr:col>
      <xdr:colOff>47624</xdr:colOff>
      <xdr:row>44</xdr:row>
      <xdr:rowOff>114300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BA950AD-1077-4F63-BA9A-AD995643E7A6}"/>
            </a:ext>
          </a:extLst>
        </xdr:cNvPr>
        <xdr:cNvSpPr/>
      </xdr:nvSpPr>
      <xdr:spPr>
        <a:xfrm rot="5400000">
          <a:off x="7167561" y="5855018"/>
          <a:ext cx="447675" cy="2670810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46</xdr:row>
      <xdr:rowOff>114301</xdr:rowOff>
    </xdr:from>
    <xdr:to>
      <xdr:col>45</xdr:col>
      <xdr:colOff>161925</xdr:colOff>
      <xdr:row>48</xdr:row>
      <xdr:rowOff>104776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D67437AF-9C46-44AA-A674-380E9131C6CA}"/>
            </a:ext>
          </a:extLst>
        </xdr:cNvPr>
        <xdr:cNvSpPr/>
      </xdr:nvSpPr>
      <xdr:spPr>
        <a:xfrm rot="5400000">
          <a:off x="9986010" y="6949441"/>
          <a:ext cx="447675" cy="2291715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114300</xdr:colOff>
      <xdr:row>14</xdr:row>
      <xdr:rowOff>161925</xdr:rowOff>
    </xdr:from>
    <xdr:to>
      <xdr:col>38</xdr:col>
      <xdr:colOff>114300</xdr:colOff>
      <xdr:row>15</xdr:row>
      <xdr:rowOff>133350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52C36FBC-0FF5-4C4E-A8D5-8108A5A50FA7}"/>
            </a:ext>
          </a:extLst>
        </xdr:cNvPr>
        <xdr:cNvSpPr>
          <a:spLocks noChangeShapeType="1"/>
        </xdr:cNvSpPr>
      </xdr:nvSpPr>
      <xdr:spPr bwMode="auto">
        <a:xfrm flipV="1">
          <a:off x="9547860" y="2585085"/>
          <a:ext cx="0" cy="13906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123825</xdr:colOff>
      <xdr:row>15</xdr:row>
      <xdr:rowOff>133350</xdr:rowOff>
    </xdr:from>
    <xdr:to>
      <xdr:col>39</xdr:col>
      <xdr:colOff>0</xdr:colOff>
      <xdr:row>15</xdr:row>
      <xdr:rowOff>133350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7B91FA56-AE2C-4801-9590-92352C4E9854}"/>
            </a:ext>
          </a:extLst>
        </xdr:cNvPr>
        <xdr:cNvSpPr>
          <a:spLocks noChangeShapeType="1"/>
        </xdr:cNvSpPr>
      </xdr:nvSpPr>
      <xdr:spPr bwMode="auto">
        <a:xfrm>
          <a:off x="9557385" y="2724150"/>
          <a:ext cx="127635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142874</xdr:colOff>
      <xdr:row>42</xdr:row>
      <xdr:rowOff>123825</xdr:rowOff>
    </xdr:from>
    <xdr:to>
      <xdr:col>35</xdr:col>
      <xdr:colOff>47624</xdr:colOff>
      <xdr:row>44</xdr:row>
      <xdr:rowOff>114300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1C658CD4-4AA8-4261-BF35-555C9BD12400}"/>
            </a:ext>
          </a:extLst>
        </xdr:cNvPr>
        <xdr:cNvSpPr/>
      </xdr:nvSpPr>
      <xdr:spPr>
        <a:xfrm rot="5400000">
          <a:off x="7167561" y="5855018"/>
          <a:ext cx="447675" cy="2670810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46</xdr:row>
      <xdr:rowOff>114301</xdr:rowOff>
    </xdr:from>
    <xdr:to>
      <xdr:col>45</xdr:col>
      <xdr:colOff>161925</xdr:colOff>
      <xdr:row>48</xdr:row>
      <xdr:rowOff>104776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B6E7180D-55C8-44AC-A0F0-56A875530FE6}"/>
            </a:ext>
          </a:extLst>
        </xdr:cNvPr>
        <xdr:cNvSpPr/>
      </xdr:nvSpPr>
      <xdr:spPr>
        <a:xfrm rot="5400000">
          <a:off x="9986010" y="6949441"/>
          <a:ext cx="447675" cy="2291715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132522</xdr:colOff>
      <xdr:row>93</xdr:row>
      <xdr:rowOff>33130</xdr:rowOff>
    </xdr:from>
    <xdr:to>
      <xdr:col>38</xdr:col>
      <xdr:colOff>140803</xdr:colOff>
      <xdr:row>94</xdr:row>
      <xdr:rowOff>140803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1E6478A-8700-4654-99BA-55AA1AEB76F6}"/>
            </a:ext>
          </a:extLst>
        </xdr:cNvPr>
        <xdr:cNvSpPr/>
      </xdr:nvSpPr>
      <xdr:spPr>
        <a:xfrm>
          <a:off x="9314622" y="16057990"/>
          <a:ext cx="259741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90</xdr:row>
      <xdr:rowOff>28575</xdr:rowOff>
    </xdr:from>
    <xdr:to>
      <xdr:col>38</xdr:col>
      <xdr:colOff>141631</xdr:colOff>
      <xdr:row>91</xdr:row>
      <xdr:rowOff>136248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1191B38-5835-449B-ACA7-2405309C4B1A}"/>
            </a:ext>
          </a:extLst>
        </xdr:cNvPr>
        <xdr:cNvSpPr/>
      </xdr:nvSpPr>
      <xdr:spPr>
        <a:xfrm>
          <a:off x="9315450" y="15550515"/>
          <a:ext cx="259741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132522</xdr:colOff>
      <xdr:row>87</xdr:row>
      <xdr:rowOff>29956</xdr:rowOff>
    </xdr:from>
    <xdr:to>
      <xdr:col>38</xdr:col>
      <xdr:colOff>143978</xdr:colOff>
      <xdr:row>88</xdr:row>
      <xdr:rowOff>143980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9B642E7-F299-4FD1-81CC-450602B657A1}"/>
            </a:ext>
          </a:extLst>
        </xdr:cNvPr>
        <xdr:cNvGrpSpPr/>
      </xdr:nvGrpSpPr>
      <xdr:grpSpPr>
        <a:xfrm>
          <a:off x="9276522" y="14867185"/>
          <a:ext cx="261827" cy="277309"/>
          <a:chOff x="7088671" y="11312447"/>
          <a:chExt cx="281608" cy="281608"/>
        </a:xfrm>
      </xdr:grpSpPr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657D67E0-D996-4AB5-BE78-CC18A018FF78}"/>
              </a:ext>
            </a:extLst>
          </xdr:cNvPr>
          <xdr:cNvSpPr/>
        </xdr:nvSpPr>
        <xdr:spPr>
          <a:xfrm>
            <a:off x="7088671" y="11312447"/>
            <a:ext cx="281608" cy="281608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2C1016EA-1A5A-4AB5-B1BD-3E4369802710}"/>
              </a:ext>
            </a:extLst>
          </xdr:cNvPr>
          <xdr:cNvCxnSpPr>
            <a:stCxn id="13" idx="0"/>
            <a:endCxn id="13" idx="4"/>
          </xdr:cNvCxnSpPr>
        </xdr:nvCxnSpPr>
        <xdr:spPr>
          <a:xfrm>
            <a:off x="7230925" y="11312447"/>
            <a:ext cx="0" cy="281608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133350</xdr:colOff>
      <xdr:row>84</xdr:row>
      <xdr:rowOff>26642</xdr:rowOff>
    </xdr:from>
    <xdr:to>
      <xdr:col>38</xdr:col>
      <xdr:colOff>144807</xdr:colOff>
      <xdr:row>85</xdr:row>
      <xdr:rowOff>140665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8A133F7-2EE5-4B63-B3BB-0B206A50C86D}"/>
            </a:ext>
          </a:extLst>
        </xdr:cNvPr>
        <xdr:cNvGrpSpPr/>
      </xdr:nvGrpSpPr>
      <xdr:grpSpPr>
        <a:xfrm>
          <a:off x="9277350" y="14374013"/>
          <a:ext cx="261828" cy="277309"/>
          <a:chOff x="7213679" y="13335473"/>
          <a:chExt cx="285868" cy="281844"/>
        </a:xfrm>
      </xdr:grpSpPr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01146992-075B-4C15-BC78-506923E2EC74}"/>
              </a:ext>
            </a:extLst>
          </xdr:cNvPr>
          <xdr:cNvSpPr/>
        </xdr:nvSpPr>
        <xdr:spPr>
          <a:xfrm>
            <a:off x="7213679" y="13335473"/>
            <a:ext cx="285868" cy="281844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B9DDF95A-58DE-4105-98BD-BB16A67AA047}"/>
              </a:ext>
            </a:extLst>
          </xdr:cNvPr>
          <xdr:cNvSpPr/>
        </xdr:nvSpPr>
        <xdr:spPr>
          <a:xfrm>
            <a:off x="7291062" y="13415460"/>
            <a:ext cx="128504" cy="125112"/>
          </a:xfrm>
          <a:prstGeom prst="ellipse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37</xdr:col>
      <xdr:colOff>132524</xdr:colOff>
      <xdr:row>75</xdr:row>
      <xdr:rowOff>41412</xdr:rowOff>
    </xdr:from>
    <xdr:to>
      <xdr:col>38</xdr:col>
      <xdr:colOff>140805</xdr:colOff>
      <xdr:row>76</xdr:row>
      <xdr:rowOff>149085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AF19869-DDCF-4D7B-835E-E70F6EFAC889}"/>
            </a:ext>
          </a:extLst>
        </xdr:cNvPr>
        <xdr:cNvSpPr/>
      </xdr:nvSpPr>
      <xdr:spPr>
        <a:xfrm>
          <a:off x="9314624" y="13048752"/>
          <a:ext cx="259741" cy="275313"/>
        </a:xfrm>
        <a:prstGeom prst="ellipse">
          <a:avLst/>
        </a:prstGeom>
        <a:solidFill>
          <a:schemeClr val="tx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132522</xdr:colOff>
      <xdr:row>72</xdr:row>
      <xdr:rowOff>33130</xdr:rowOff>
    </xdr:from>
    <xdr:to>
      <xdr:col>38</xdr:col>
      <xdr:colOff>140803</xdr:colOff>
      <xdr:row>73</xdr:row>
      <xdr:rowOff>140803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26F2E51C-A59C-4EE9-A3DB-F3D1A88C375C}"/>
            </a:ext>
          </a:extLst>
        </xdr:cNvPr>
        <xdr:cNvSpPr/>
      </xdr:nvSpPr>
      <xdr:spPr>
        <a:xfrm>
          <a:off x="9314622" y="12537550"/>
          <a:ext cx="259741" cy="275313"/>
        </a:xfrm>
        <a:prstGeom prst="ellipse">
          <a:avLst/>
        </a:prstGeom>
        <a:solidFill>
          <a:schemeClr val="tx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115957</xdr:colOff>
      <xdr:row>69</xdr:row>
      <xdr:rowOff>33131</xdr:rowOff>
    </xdr:from>
    <xdr:to>
      <xdr:col>38</xdr:col>
      <xdr:colOff>124238</xdr:colOff>
      <xdr:row>70</xdr:row>
      <xdr:rowOff>140804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EEB5AED-DEC7-4A75-B405-55957E363F2C}"/>
            </a:ext>
          </a:extLst>
        </xdr:cNvPr>
        <xdr:cNvSpPr/>
      </xdr:nvSpPr>
      <xdr:spPr>
        <a:xfrm>
          <a:off x="9298057" y="12034631"/>
          <a:ext cx="259741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132522</xdr:colOff>
      <xdr:row>66</xdr:row>
      <xdr:rowOff>29956</xdr:rowOff>
    </xdr:from>
    <xdr:to>
      <xdr:col>38</xdr:col>
      <xdr:colOff>143978</xdr:colOff>
      <xdr:row>67</xdr:row>
      <xdr:rowOff>143979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EA7685F8-0777-471E-A54B-4D22340C411E}"/>
            </a:ext>
          </a:extLst>
        </xdr:cNvPr>
        <xdr:cNvGrpSpPr/>
      </xdr:nvGrpSpPr>
      <xdr:grpSpPr>
        <a:xfrm>
          <a:off x="9276522" y="11438185"/>
          <a:ext cx="261827" cy="277308"/>
          <a:chOff x="7088671" y="11312447"/>
          <a:chExt cx="281608" cy="281608"/>
        </a:xfrm>
      </xdr:grpSpPr>
      <xdr:sp macro="" textlink="">
        <xdr:nvSpPr>
          <xdr:cNvPr id="22" name="楕円 21">
            <a:extLst>
              <a:ext uri="{FF2B5EF4-FFF2-40B4-BE49-F238E27FC236}">
                <a16:creationId xmlns:a16="http://schemas.microsoft.com/office/drawing/2014/main" id="{AE22667E-EAE4-44DB-B0E9-DFE405CCEF87}"/>
              </a:ext>
            </a:extLst>
          </xdr:cNvPr>
          <xdr:cNvSpPr/>
        </xdr:nvSpPr>
        <xdr:spPr>
          <a:xfrm>
            <a:off x="7088671" y="11312447"/>
            <a:ext cx="281608" cy="281608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78083ABC-E13D-4AD0-B2B1-39AF75A0C1F7}"/>
              </a:ext>
            </a:extLst>
          </xdr:cNvPr>
          <xdr:cNvCxnSpPr>
            <a:stCxn id="22" idx="0"/>
            <a:endCxn id="22" idx="4"/>
          </xdr:cNvCxnSpPr>
        </xdr:nvCxnSpPr>
        <xdr:spPr>
          <a:xfrm>
            <a:off x="7230925" y="11312447"/>
            <a:ext cx="0" cy="281608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124240</xdr:colOff>
      <xdr:row>63</xdr:row>
      <xdr:rowOff>26780</xdr:rowOff>
    </xdr:from>
    <xdr:to>
      <xdr:col>38</xdr:col>
      <xdr:colOff>132522</xdr:colOff>
      <xdr:row>64</xdr:row>
      <xdr:rowOff>140803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66924904-BE16-4EEC-BCED-068E99D15441}"/>
            </a:ext>
          </a:extLst>
        </xdr:cNvPr>
        <xdr:cNvGrpSpPr/>
      </xdr:nvGrpSpPr>
      <xdr:grpSpPr>
        <a:xfrm>
          <a:off x="9268240" y="10945151"/>
          <a:ext cx="258653" cy="277309"/>
          <a:chOff x="7088671" y="11312447"/>
          <a:chExt cx="281608" cy="281608"/>
        </a:xfrm>
      </xdr:grpSpPr>
      <xdr:sp macro="" textlink="">
        <xdr:nvSpPr>
          <xdr:cNvPr id="25" name="楕円 24">
            <a:extLst>
              <a:ext uri="{FF2B5EF4-FFF2-40B4-BE49-F238E27FC236}">
                <a16:creationId xmlns:a16="http://schemas.microsoft.com/office/drawing/2014/main" id="{E2FC256E-377D-4FF2-8606-E3FBDAC58D1C}"/>
              </a:ext>
            </a:extLst>
          </xdr:cNvPr>
          <xdr:cNvSpPr/>
        </xdr:nvSpPr>
        <xdr:spPr>
          <a:xfrm>
            <a:off x="7088671" y="11312447"/>
            <a:ext cx="281608" cy="281608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AFD97F40-8F96-44F4-A5CD-6F05B90AA13E}"/>
              </a:ext>
            </a:extLst>
          </xdr:cNvPr>
          <xdr:cNvCxnSpPr>
            <a:stCxn id="25" idx="0"/>
            <a:endCxn id="25" idx="4"/>
          </xdr:cNvCxnSpPr>
        </xdr:nvCxnSpPr>
        <xdr:spPr>
          <a:xfrm>
            <a:off x="7230925" y="11312447"/>
            <a:ext cx="0" cy="281608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121065</xdr:colOff>
      <xdr:row>99</xdr:row>
      <xdr:rowOff>29955</xdr:rowOff>
    </xdr:from>
    <xdr:to>
      <xdr:col>27</xdr:col>
      <xdr:colOff>132522</xdr:colOff>
      <xdr:row>100</xdr:row>
      <xdr:rowOff>143978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404EAA35-ED26-4137-9737-1A17EC5CF50E}"/>
            </a:ext>
          </a:extLst>
        </xdr:cNvPr>
        <xdr:cNvGrpSpPr/>
      </xdr:nvGrpSpPr>
      <xdr:grpSpPr>
        <a:xfrm>
          <a:off x="6510979" y="16826612"/>
          <a:ext cx="261829" cy="277309"/>
          <a:chOff x="7088671" y="11312447"/>
          <a:chExt cx="281608" cy="281608"/>
        </a:xfrm>
      </xdr:grpSpPr>
      <xdr:sp macro="" textlink="">
        <xdr:nvSpPr>
          <xdr:cNvPr id="28" name="楕円 27">
            <a:extLst>
              <a:ext uri="{FF2B5EF4-FFF2-40B4-BE49-F238E27FC236}">
                <a16:creationId xmlns:a16="http://schemas.microsoft.com/office/drawing/2014/main" id="{736C1C76-ACC5-457B-A81E-DF588931ABBA}"/>
              </a:ext>
            </a:extLst>
          </xdr:cNvPr>
          <xdr:cNvSpPr/>
        </xdr:nvSpPr>
        <xdr:spPr>
          <a:xfrm>
            <a:off x="7088671" y="11312447"/>
            <a:ext cx="281608" cy="281608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16A7AD43-DA11-4A50-B459-97B36962DAFB}"/>
              </a:ext>
            </a:extLst>
          </xdr:cNvPr>
          <xdr:cNvCxnSpPr>
            <a:stCxn id="28" idx="0"/>
            <a:endCxn id="28" idx="4"/>
          </xdr:cNvCxnSpPr>
        </xdr:nvCxnSpPr>
        <xdr:spPr>
          <a:xfrm>
            <a:off x="7230925" y="11312447"/>
            <a:ext cx="0" cy="281608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132521</xdr:colOff>
      <xdr:row>96</xdr:row>
      <xdr:rowOff>33130</xdr:rowOff>
    </xdr:from>
    <xdr:to>
      <xdr:col>27</xdr:col>
      <xdr:colOff>140803</xdr:colOff>
      <xdr:row>97</xdr:row>
      <xdr:rowOff>140803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F4081F64-A088-47D8-B7E6-832BC6778D66}"/>
            </a:ext>
          </a:extLst>
        </xdr:cNvPr>
        <xdr:cNvSpPr/>
      </xdr:nvSpPr>
      <xdr:spPr>
        <a:xfrm>
          <a:off x="6548561" y="16560910"/>
          <a:ext cx="259742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132522</xdr:colOff>
      <xdr:row>87</xdr:row>
      <xdr:rowOff>29955</xdr:rowOff>
    </xdr:from>
    <xdr:to>
      <xdr:col>27</xdr:col>
      <xdr:colOff>143979</xdr:colOff>
      <xdr:row>88</xdr:row>
      <xdr:rowOff>143978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F45EB739-6B86-49A0-AC70-898628CB13BF}"/>
            </a:ext>
          </a:extLst>
        </xdr:cNvPr>
        <xdr:cNvGrpSpPr/>
      </xdr:nvGrpSpPr>
      <xdr:grpSpPr>
        <a:xfrm>
          <a:off x="6522436" y="14867184"/>
          <a:ext cx="261829" cy="277308"/>
          <a:chOff x="7088671" y="11312447"/>
          <a:chExt cx="281608" cy="281608"/>
        </a:xfrm>
      </xdr:grpSpPr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7502C417-156D-4EF4-9F1E-5DB42B096036}"/>
              </a:ext>
            </a:extLst>
          </xdr:cNvPr>
          <xdr:cNvSpPr/>
        </xdr:nvSpPr>
        <xdr:spPr>
          <a:xfrm>
            <a:off x="7088671" y="11312447"/>
            <a:ext cx="281608" cy="281608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33B30305-94BB-49B2-9F3D-1AED8D92DC32}"/>
              </a:ext>
            </a:extLst>
          </xdr:cNvPr>
          <xdr:cNvCxnSpPr>
            <a:stCxn id="32" idx="0"/>
            <a:endCxn id="32" idx="4"/>
          </xdr:cNvCxnSpPr>
        </xdr:nvCxnSpPr>
        <xdr:spPr>
          <a:xfrm>
            <a:off x="7230925" y="11312447"/>
            <a:ext cx="0" cy="281608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132522</xdr:colOff>
      <xdr:row>81</xdr:row>
      <xdr:rowOff>29955</xdr:rowOff>
    </xdr:from>
    <xdr:to>
      <xdr:col>27</xdr:col>
      <xdr:colOff>143979</xdr:colOff>
      <xdr:row>82</xdr:row>
      <xdr:rowOff>143979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44244C10-21BC-4922-9CC8-B0EF49F02ABC}"/>
            </a:ext>
          </a:extLst>
        </xdr:cNvPr>
        <xdr:cNvGrpSpPr/>
      </xdr:nvGrpSpPr>
      <xdr:grpSpPr>
        <a:xfrm>
          <a:off x="6522436" y="13887469"/>
          <a:ext cx="261829" cy="277310"/>
          <a:chOff x="7213679" y="13335473"/>
          <a:chExt cx="285868" cy="281844"/>
        </a:xfrm>
      </xdr:grpSpPr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8727C496-D972-4F2F-A679-992573188398}"/>
              </a:ext>
            </a:extLst>
          </xdr:cNvPr>
          <xdr:cNvSpPr/>
        </xdr:nvSpPr>
        <xdr:spPr>
          <a:xfrm>
            <a:off x="7213679" y="13335473"/>
            <a:ext cx="285868" cy="281844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楕円 35">
            <a:extLst>
              <a:ext uri="{FF2B5EF4-FFF2-40B4-BE49-F238E27FC236}">
                <a16:creationId xmlns:a16="http://schemas.microsoft.com/office/drawing/2014/main" id="{3D6ECC3B-7313-452E-88F9-3E30EB0A9D08}"/>
              </a:ext>
            </a:extLst>
          </xdr:cNvPr>
          <xdr:cNvSpPr/>
        </xdr:nvSpPr>
        <xdr:spPr>
          <a:xfrm>
            <a:off x="7291062" y="13415460"/>
            <a:ext cx="128504" cy="125112"/>
          </a:xfrm>
          <a:prstGeom prst="ellipse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143980</xdr:colOff>
      <xdr:row>84</xdr:row>
      <xdr:rowOff>29956</xdr:rowOff>
    </xdr:from>
    <xdr:to>
      <xdr:col>27</xdr:col>
      <xdr:colOff>145912</xdr:colOff>
      <xdr:row>85</xdr:row>
      <xdr:rowOff>143979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872F3ECC-4538-4F49-84E3-3E8F92514E62}"/>
            </a:ext>
          </a:extLst>
        </xdr:cNvPr>
        <xdr:cNvGrpSpPr/>
      </xdr:nvGrpSpPr>
      <xdr:grpSpPr>
        <a:xfrm>
          <a:off x="6533894" y="14377327"/>
          <a:ext cx="252304" cy="277309"/>
          <a:chOff x="7213679" y="13335473"/>
          <a:chExt cx="285868" cy="281844"/>
        </a:xfrm>
      </xdr:grpSpPr>
      <xdr:sp macro="" textlink="">
        <xdr:nvSpPr>
          <xdr:cNvPr id="38" name="楕円 37">
            <a:extLst>
              <a:ext uri="{FF2B5EF4-FFF2-40B4-BE49-F238E27FC236}">
                <a16:creationId xmlns:a16="http://schemas.microsoft.com/office/drawing/2014/main" id="{CCD21683-5819-479C-A6E1-780C88A78985}"/>
              </a:ext>
            </a:extLst>
          </xdr:cNvPr>
          <xdr:cNvSpPr/>
        </xdr:nvSpPr>
        <xdr:spPr>
          <a:xfrm>
            <a:off x="7213679" y="13335473"/>
            <a:ext cx="285868" cy="281844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楕円 38">
            <a:extLst>
              <a:ext uri="{FF2B5EF4-FFF2-40B4-BE49-F238E27FC236}">
                <a16:creationId xmlns:a16="http://schemas.microsoft.com/office/drawing/2014/main" id="{E3AE6699-0D68-44C4-8896-D7857A38DD04}"/>
              </a:ext>
            </a:extLst>
          </xdr:cNvPr>
          <xdr:cNvSpPr/>
        </xdr:nvSpPr>
        <xdr:spPr>
          <a:xfrm>
            <a:off x="7291062" y="13415460"/>
            <a:ext cx="128504" cy="125112"/>
          </a:xfrm>
          <a:prstGeom prst="ellipse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132522</xdr:colOff>
      <xdr:row>78</xdr:row>
      <xdr:rowOff>50247</xdr:rowOff>
    </xdr:from>
    <xdr:to>
      <xdr:col>27</xdr:col>
      <xdr:colOff>140804</xdr:colOff>
      <xdr:row>79</xdr:row>
      <xdr:rowOff>151570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E298B482-A1C2-43DE-AAD5-B95F4062A263}"/>
            </a:ext>
          </a:extLst>
        </xdr:cNvPr>
        <xdr:cNvGrpSpPr/>
      </xdr:nvGrpSpPr>
      <xdr:grpSpPr>
        <a:xfrm>
          <a:off x="6522436" y="13417904"/>
          <a:ext cx="258654" cy="264609"/>
          <a:chOff x="7213679" y="13335473"/>
          <a:chExt cx="285868" cy="281844"/>
        </a:xfrm>
      </xdr:grpSpPr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09E6C7B6-F6B1-44EF-8F56-3FA5567E4770}"/>
              </a:ext>
            </a:extLst>
          </xdr:cNvPr>
          <xdr:cNvSpPr/>
        </xdr:nvSpPr>
        <xdr:spPr>
          <a:xfrm>
            <a:off x="7213679" y="13335473"/>
            <a:ext cx="285868" cy="281844"/>
          </a:xfrm>
          <a:prstGeom prst="ellipse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楕円 41">
            <a:extLst>
              <a:ext uri="{FF2B5EF4-FFF2-40B4-BE49-F238E27FC236}">
                <a16:creationId xmlns:a16="http://schemas.microsoft.com/office/drawing/2014/main" id="{7A39ED8C-BE45-4FCE-A58B-3719AB5789BB}"/>
              </a:ext>
            </a:extLst>
          </xdr:cNvPr>
          <xdr:cNvSpPr/>
        </xdr:nvSpPr>
        <xdr:spPr>
          <a:xfrm>
            <a:off x="7291062" y="13415460"/>
            <a:ext cx="128504" cy="125112"/>
          </a:xfrm>
          <a:prstGeom prst="ellipse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132521</xdr:colOff>
      <xdr:row>75</xdr:row>
      <xdr:rowOff>33130</xdr:rowOff>
    </xdr:from>
    <xdr:to>
      <xdr:col>27</xdr:col>
      <xdr:colOff>140803</xdr:colOff>
      <xdr:row>76</xdr:row>
      <xdr:rowOff>140803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3E0E6A35-A9E6-4897-9EF0-B5499101A476}"/>
            </a:ext>
          </a:extLst>
        </xdr:cNvPr>
        <xdr:cNvSpPr/>
      </xdr:nvSpPr>
      <xdr:spPr>
        <a:xfrm>
          <a:off x="6548561" y="13040470"/>
          <a:ext cx="259742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125068</xdr:colOff>
      <xdr:row>63</xdr:row>
      <xdr:rowOff>46383</xdr:rowOff>
    </xdr:from>
    <xdr:to>
      <xdr:col>27</xdr:col>
      <xdr:colOff>133350</xdr:colOff>
      <xdr:row>64</xdr:row>
      <xdr:rowOff>154056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EB4EF3F5-BCE4-4EA4-BE79-B6AE261464B9}"/>
            </a:ext>
          </a:extLst>
        </xdr:cNvPr>
        <xdr:cNvSpPr/>
      </xdr:nvSpPr>
      <xdr:spPr>
        <a:xfrm>
          <a:off x="6541108" y="11042043"/>
          <a:ext cx="259742" cy="27531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115956</xdr:colOff>
      <xdr:row>66</xdr:row>
      <xdr:rowOff>49696</xdr:rowOff>
    </xdr:from>
    <xdr:to>
      <xdr:col>27</xdr:col>
      <xdr:colOff>124238</xdr:colOff>
      <xdr:row>67</xdr:row>
      <xdr:rowOff>157370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F76B2662-C297-48C1-960C-EE23CA8A02DB}"/>
            </a:ext>
          </a:extLst>
        </xdr:cNvPr>
        <xdr:cNvSpPr/>
      </xdr:nvSpPr>
      <xdr:spPr>
        <a:xfrm>
          <a:off x="6531996" y="11548276"/>
          <a:ext cx="259742" cy="275314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(&#12516;&#12462;&#19968;&#26178;&#24341;&#36234;)\&#26908;&#26619;&#25351;&#23566;&#35506;\&#24037;&#20107;&#12539;&#22996;&#35351;&#25552;&#20986;&#26360;&#39006;\&#32232;&#38598;&#29992;&#65288;&#24066;&#38263;&#21517;&#12394;&#12375;&#65289;&#12288;&#20303;&#23429;&#21942;&#32341;6.10.8&#12288;&#25945;&#32207;&#12424;&#12426;&#12288;(&#38263;&#23713;&#20140;&#24066;&#29256;)011_&#21942;&#32341;&#24037;&#20107;&#25552;&#20986;&#12539;&#25552;&#31034;&#26360;&#39006;&#19968;&#35239;&#34920;(R04.04.01~)&#65288;&#20844;&#3828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(&#12516;&#12462;&#19968;&#26178;&#24341;&#36234;)\&#26908;&#26619;&#25351;&#23566;&#35506;\&#24037;&#20107;&#12539;&#22996;&#35351;&#25552;&#20986;&#26360;&#39006;\&#20196;&#21644;7&#24180;4&#26376;&#25913;&#35330;&#65288;&#26696;&#65289;\R7.4&#25913;&#27491;&#12288;&#27770;&#23450;&#29256;\R704&#12288;&#12498;&#12450;&#12522;&#12531;&#12464;&#20462;&#27491;&#29256;7.3.14\&#12304;R704&#12305;&#21942;&#32341;&#24037;&#20107;&#25552;&#20986;&#12539;&#25552;&#31034;&#26360;&#39006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一覧表"/>
      <sheetName val="様式3-1,-2"/>
      <sheetName val="様式5"/>
      <sheetName val="様式6-1,-2"/>
      <sheetName val="様式7-1,-2"/>
      <sheetName val="様式7-3"/>
      <sheetName val="様式9"/>
      <sheetName val="様式10"/>
      <sheetName val="様式12-1～-6"/>
      <sheetName val="様式12-1-1"/>
      <sheetName val="様式12-7"/>
      <sheetName val="様式12-8"/>
      <sheetName val="様式12-9"/>
      <sheetName val="様式13"/>
      <sheetName val="様式14-1,-2"/>
      <sheetName val="様式15"/>
      <sheetName val="様式17"/>
      <sheetName val="様式20"/>
      <sheetName val="様式21-1,-2"/>
      <sheetName val="様式-21-3"/>
      <sheetName val="様式22-1,-2"/>
      <sheetName val="様式22-3～-6"/>
      <sheetName val="様式23"/>
      <sheetName val="様式24"/>
      <sheetName val="様式25"/>
      <sheetName val="様式26"/>
      <sheetName val="様式26-1"/>
      <sheetName val="様式26-2"/>
      <sheetName val="様式27"/>
      <sheetName val="様式28-1"/>
      <sheetName val="様式28-2"/>
      <sheetName val="様式29"/>
      <sheetName val="様式30"/>
      <sheetName val="参考1-1～-3"/>
      <sheetName val="参考2"/>
      <sheetName val="参考3"/>
      <sheetName val="参考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集（表紙・一覧表）"/>
      <sheetName val="様式1-4,28"/>
      <sheetName val="様式-6"/>
      <sheetName val="様式-7"/>
      <sheetName val="様式-8"/>
      <sheetName val="様式-9"/>
      <sheetName val="様式-10"/>
      <sheetName val="様式-11"/>
      <sheetName val="様式-12"/>
      <sheetName val="様式-13-1,2"/>
      <sheetName val="様式-13-3,4,5,6"/>
      <sheetName val="様式-14,15"/>
      <sheetName val="様式-16-1～17-2"/>
      <sheetName val="様式-18,19"/>
      <sheetName val="様式-20"/>
      <sheetName val="様式-21"/>
      <sheetName val="様式-22～23-6"/>
      <sheetName val="様式-24"/>
      <sheetName val="様式-25"/>
      <sheetName val="様式-26"/>
      <sheetName val="様式-27"/>
      <sheetName val="様式-29"/>
      <sheetName val="別紙様式（1,3,4,5）"/>
      <sheetName val="別紙様式2"/>
      <sheetName val="別紙様式6"/>
      <sheetName val="別紙様式7"/>
      <sheetName val="別紙様式8"/>
      <sheetName val="別紙様式10"/>
      <sheetName val="参考書式１ (2)"/>
      <sheetName val="参考書式１"/>
      <sheetName val="参考書式２～６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一覧表"/>
      <sheetName val="基礎データ入力"/>
      <sheetName val="様式3-1,-2"/>
      <sheetName val="様式5"/>
      <sheetName val="様式6-1,-2"/>
      <sheetName val="様式7"/>
      <sheetName val="様式9"/>
      <sheetName val="様式10"/>
      <sheetName val="様式12-1～-6"/>
      <sheetName val="様式12-7"/>
      <sheetName val="様式12-8"/>
      <sheetName val="様式12-9"/>
      <sheetName val="様式13"/>
      <sheetName val="様式14-1,-2"/>
      <sheetName val="様式15"/>
      <sheetName val="様式17"/>
      <sheetName val="様式20"/>
      <sheetName val="様式21-1,-2"/>
      <sheetName val="様式-21-3"/>
      <sheetName val="様式22-1,-2"/>
      <sheetName val="様式22-3～-6"/>
      <sheetName val="様式23"/>
      <sheetName val="様式24"/>
      <sheetName val="様式25"/>
      <sheetName val="様式26"/>
      <sheetName val="様式26-1"/>
      <sheetName val="様式26-2"/>
      <sheetName val="様式27"/>
      <sheetName val="様式28-1"/>
      <sheetName val="様式28-2"/>
      <sheetName val="様式29"/>
      <sheetName val="様式30"/>
      <sheetName val="参考1-1～-3"/>
      <sheetName val="参考2"/>
      <sheetName val="参考3"/>
      <sheetName val="参考4"/>
    </sheetNames>
    <sheetDataSet>
      <sheetData sheetId="0"/>
      <sheetData sheetId="1"/>
      <sheetData sheetId="2">
        <row r="6">
          <cell r="D6" t="str">
            <v>（株）国土建設</v>
          </cell>
        </row>
        <row r="10">
          <cell r="D10" t="str">
            <v>京都府●●市△△ー○</v>
          </cell>
        </row>
        <row r="11">
          <cell r="D11" t="str">
            <v>令和○年○月○日</v>
          </cell>
        </row>
        <row r="12">
          <cell r="D12" t="str">
            <v>長岡京市庁舎建築工事</v>
          </cell>
        </row>
        <row r="13">
          <cell r="D13" t="str">
            <v>(00-00000)</v>
          </cell>
        </row>
        <row r="14">
          <cell r="D14" t="str">
            <v>京都府●●</v>
          </cell>
        </row>
        <row r="16">
          <cell r="D16" t="str">
            <v>建設　次郎</v>
          </cell>
        </row>
        <row r="23">
          <cell r="D23" t="str">
            <v>10,000,000</v>
          </cell>
        </row>
        <row r="24">
          <cell r="D24" t="str">
            <v>令和○年○月○日</v>
          </cell>
        </row>
        <row r="25">
          <cell r="D25" t="str">
            <v>令和○年○月△日</v>
          </cell>
        </row>
        <row r="26">
          <cell r="D26" t="str">
            <v>総括監督員　営繕　次郎　様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FBDF-0170-415C-B087-7127BFA9A585}">
  <dimension ref="B1:AX121"/>
  <sheetViews>
    <sheetView tabSelected="1" view="pageBreakPreview" zoomScale="70" zoomScaleNormal="55" zoomScaleSheetLayoutView="70" workbookViewId="0">
      <selection activeCell="AQ33" sqref="AQ33"/>
    </sheetView>
  </sheetViews>
  <sheetFormatPr defaultRowHeight="13.2" x14ac:dyDescent="0.2"/>
  <cols>
    <col min="1" max="1" width="1.69921875" style="1" customWidth="1"/>
    <col min="2" max="47" width="3.296875" style="1" customWidth="1"/>
    <col min="48" max="257" width="8.796875" style="1"/>
    <col min="258" max="258" width="2" style="1" customWidth="1"/>
    <col min="259" max="303" width="3.296875" style="1" customWidth="1"/>
    <col min="304" max="513" width="8.796875" style="1"/>
    <col min="514" max="514" width="2" style="1" customWidth="1"/>
    <col min="515" max="559" width="3.296875" style="1" customWidth="1"/>
    <col min="560" max="769" width="8.796875" style="1"/>
    <col min="770" max="770" width="2" style="1" customWidth="1"/>
    <col min="771" max="815" width="3.296875" style="1" customWidth="1"/>
    <col min="816" max="1025" width="8.796875" style="1"/>
    <col min="1026" max="1026" width="2" style="1" customWidth="1"/>
    <col min="1027" max="1071" width="3.296875" style="1" customWidth="1"/>
    <col min="1072" max="1281" width="8.796875" style="1"/>
    <col min="1282" max="1282" width="2" style="1" customWidth="1"/>
    <col min="1283" max="1327" width="3.296875" style="1" customWidth="1"/>
    <col min="1328" max="1537" width="8.796875" style="1"/>
    <col min="1538" max="1538" width="2" style="1" customWidth="1"/>
    <col min="1539" max="1583" width="3.296875" style="1" customWidth="1"/>
    <col min="1584" max="1793" width="8.796875" style="1"/>
    <col min="1794" max="1794" width="2" style="1" customWidth="1"/>
    <col min="1795" max="1839" width="3.296875" style="1" customWidth="1"/>
    <col min="1840" max="2049" width="8.796875" style="1"/>
    <col min="2050" max="2050" width="2" style="1" customWidth="1"/>
    <col min="2051" max="2095" width="3.296875" style="1" customWidth="1"/>
    <col min="2096" max="2305" width="8.796875" style="1"/>
    <col min="2306" max="2306" width="2" style="1" customWidth="1"/>
    <col min="2307" max="2351" width="3.296875" style="1" customWidth="1"/>
    <col min="2352" max="2561" width="8.796875" style="1"/>
    <col min="2562" max="2562" width="2" style="1" customWidth="1"/>
    <col min="2563" max="2607" width="3.296875" style="1" customWidth="1"/>
    <col min="2608" max="2817" width="8.796875" style="1"/>
    <col min="2818" max="2818" width="2" style="1" customWidth="1"/>
    <col min="2819" max="2863" width="3.296875" style="1" customWidth="1"/>
    <col min="2864" max="3073" width="8.796875" style="1"/>
    <col min="3074" max="3074" width="2" style="1" customWidth="1"/>
    <col min="3075" max="3119" width="3.296875" style="1" customWidth="1"/>
    <col min="3120" max="3329" width="8.796875" style="1"/>
    <col min="3330" max="3330" width="2" style="1" customWidth="1"/>
    <col min="3331" max="3375" width="3.296875" style="1" customWidth="1"/>
    <col min="3376" max="3585" width="8.796875" style="1"/>
    <col min="3586" max="3586" width="2" style="1" customWidth="1"/>
    <col min="3587" max="3631" width="3.296875" style="1" customWidth="1"/>
    <col min="3632" max="3841" width="8.796875" style="1"/>
    <col min="3842" max="3842" width="2" style="1" customWidth="1"/>
    <col min="3843" max="3887" width="3.296875" style="1" customWidth="1"/>
    <col min="3888" max="4097" width="8.796875" style="1"/>
    <col min="4098" max="4098" width="2" style="1" customWidth="1"/>
    <col min="4099" max="4143" width="3.296875" style="1" customWidth="1"/>
    <col min="4144" max="4353" width="8.796875" style="1"/>
    <col min="4354" max="4354" width="2" style="1" customWidth="1"/>
    <col min="4355" max="4399" width="3.296875" style="1" customWidth="1"/>
    <col min="4400" max="4609" width="8.796875" style="1"/>
    <col min="4610" max="4610" width="2" style="1" customWidth="1"/>
    <col min="4611" max="4655" width="3.296875" style="1" customWidth="1"/>
    <col min="4656" max="4865" width="8.796875" style="1"/>
    <col min="4866" max="4866" width="2" style="1" customWidth="1"/>
    <col min="4867" max="4911" width="3.296875" style="1" customWidth="1"/>
    <col min="4912" max="5121" width="8.796875" style="1"/>
    <col min="5122" max="5122" width="2" style="1" customWidth="1"/>
    <col min="5123" max="5167" width="3.296875" style="1" customWidth="1"/>
    <col min="5168" max="5377" width="8.796875" style="1"/>
    <col min="5378" max="5378" width="2" style="1" customWidth="1"/>
    <col min="5379" max="5423" width="3.296875" style="1" customWidth="1"/>
    <col min="5424" max="5633" width="8.796875" style="1"/>
    <col min="5634" max="5634" width="2" style="1" customWidth="1"/>
    <col min="5635" max="5679" width="3.296875" style="1" customWidth="1"/>
    <col min="5680" max="5889" width="8.796875" style="1"/>
    <col min="5890" max="5890" width="2" style="1" customWidth="1"/>
    <col min="5891" max="5935" width="3.296875" style="1" customWidth="1"/>
    <col min="5936" max="6145" width="8.796875" style="1"/>
    <col min="6146" max="6146" width="2" style="1" customWidth="1"/>
    <col min="6147" max="6191" width="3.296875" style="1" customWidth="1"/>
    <col min="6192" max="6401" width="8.796875" style="1"/>
    <col min="6402" max="6402" width="2" style="1" customWidth="1"/>
    <col min="6403" max="6447" width="3.296875" style="1" customWidth="1"/>
    <col min="6448" max="6657" width="8.796875" style="1"/>
    <col min="6658" max="6658" width="2" style="1" customWidth="1"/>
    <col min="6659" max="6703" width="3.296875" style="1" customWidth="1"/>
    <col min="6704" max="6913" width="8.796875" style="1"/>
    <col min="6914" max="6914" width="2" style="1" customWidth="1"/>
    <col min="6915" max="6959" width="3.296875" style="1" customWidth="1"/>
    <col min="6960" max="7169" width="8.796875" style="1"/>
    <col min="7170" max="7170" width="2" style="1" customWidth="1"/>
    <col min="7171" max="7215" width="3.296875" style="1" customWidth="1"/>
    <col min="7216" max="7425" width="8.796875" style="1"/>
    <col min="7426" max="7426" width="2" style="1" customWidth="1"/>
    <col min="7427" max="7471" width="3.296875" style="1" customWidth="1"/>
    <col min="7472" max="7681" width="8.796875" style="1"/>
    <col min="7682" max="7682" width="2" style="1" customWidth="1"/>
    <col min="7683" max="7727" width="3.296875" style="1" customWidth="1"/>
    <col min="7728" max="7937" width="8.796875" style="1"/>
    <col min="7938" max="7938" width="2" style="1" customWidth="1"/>
    <col min="7939" max="7983" width="3.296875" style="1" customWidth="1"/>
    <col min="7984" max="8193" width="8.796875" style="1"/>
    <col min="8194" max="8194" width="2" style="1" customWidth="1"/>
    <col min="8195" max="8239" width="3.296875" style="1" customWidth="1"/>
    <col min="8240" max="8449" width="8.796875" style="1"/>
    <col min="8450" max="8450" width="2" style="1" customWidth="1"/>
    <col min="8451" max="8495" width="3.296875" style="1" customWidth="1"/>
    <col min="8496" max="8705" width="8.796875" style="1"/>
    <col min="8706" max="8706" width="2" style="1" customWidth="1"/>
    <col min="8707" max="8751" width="3.296875" style="1" customWidth="1"/>
    <col min="8752" max="8961" width="8.796875" style="1"/>
    <col min="8962" max="8962" width="2" style="1" customWidth="1"/>
    <col min="8963" max="9007" width="3.296875" style="1" customWidth="1"/>
    <col min="9008" max="9217" width="8.796875" style="1"/>
    <col min="9218" max="9218" width="2" style="1" customWidth="1"/>
    <col min="9219" max="9263" width="3.296875" style="1" customWidth="1"/>
    <col min="9264" max="9473" width="8.796875" style="1"/>
    <col min="9474" max="9474" width="2" style="1" customWidth="1"/>
    <col min="9475" max="9519" width="3.296875" style="1" customWidth="1"/>
    <col min="9520" max="9729" width="8.796875" style="1"/>
    <col min="9730" max="9730" width="2" style="1" customWidth="1"/>
    <col min="9731" max="9775" width="3.296875" style="1" customWidth="1"/>
    <col min="9776" max="9985" width="8.796875" style="1"/>
    <col min="9986" max="9986" width="2" style="1" customWidth="1"/>
    <col min="9987" max="10031" width="3.296875" style="1" customWidth="1"/>
    <col min="10032" max="10241" width="8.796875" style="1"/>
    <col min="10242" max="10242" width="2" style="1" customWidth="1"/>
    <col min="10243" max="10287" width="3.296875" style="1" customWidth="1"/>
    <col min="10288" max="10497" width="8.796875" style="1"/>
    <col min="10498" max="10498" width="2" style="1" customWidth="1"/>
    <col min="10499" max="10543" width="3.296875" style="1" customWidth="1"/>
    <col min="10544" max="10753" width="8.796875" style="1"/>
    <col min="10754" max="10754" width="2" style="1" customWidth="1"/>
    <col min="10755" max="10799" width="3.296875" style="1" customWidth="1"/>
    <col min="10800" max="11009" width="8.796875" style="1"/>
    <col min="11010" max="11010" width="2" style="1" customWidth="1"/>
    <col min="11011" max="11055" width="3.296875" style="1" customWidth="1"/>
    <col min="11056" max="11265" width="8.796875" style="1"/>
    <col min="11266" max="11266" width="2" style="1" customWidth="1"/>
    <col min="11267" max="11311" width="3.296875" style="1" customWidth="1"/>
    <col min="11312" max="11521" width="8.796875" style="1"/>
    <col min="11522" max="11522" width="2" style="1" customWidth="1"/>
    <col min="11523" max="11567" width="3.296875" style="1" customWidth="1"/>
    <col min="11568" max="11777" width="8.796875" style="1"/>
    <col min="11778" max="11778" width="2" style="1" customWidth="1"/>
    <col min="11779" max="11823" width="3.296875" style="1" customWidth="1"/>
    <col min="11824" max="12033" width="8.796875" style="1"/>
    <col min="12034" max="12034" width="2" style="1" customWidth="1"/>
    <col min="12035" max="12079" width="3.296875" style="1" customWidth="1"/>
    <col min="12080" max="12289" width="8.796875" style="1"/>
    <col min="12290" max="12290" width="2" style="1" customWidth="1"/>
    <col min="12291" max="12335" width="3.296875" style="1" customWidth="1"/>
    <col min="12336" max="12545" width="8.796875" style="1"/>
    <col min="12546" max="12546" width="2" style="1" customWidth="1"/>
    <col min="12547" max="12591" width="3.296875" style="1" customWidth="1"/>
    <col min="12592" max="12801" width="8.796875" style="1"/>
    <col min="12802" max="12802" width="2" style="1" customWidth="1"/>
    <col min="12803" max="12847" width="3.296875" style="1" customWidth="1"/>
    <col min="12848" max="13057" width="8.796875" style="1"/>
    <col min="13058" max="13058" width="2" style="1" customWidth="1"/>
    <col min="13059" max="13103" width="3.296875" style="1" customWidth="1"/>
    <col min="13104" max="13313" width="8.796875" style="1"/>
    <col min="13314" max="13314" width="2" style="1" customWidth="1"/>
    <col min="13315" max="13359" width="3.296875" style="1" customWidth="1"/>
    <col min="13360" max="13569" width="8.796875" style="1"/>
    <col min="13570" max="13570" width="2" style="1" customWidth="1"/>
    <col min="13571" max="13615" width="3.296875" style="1" customWidth="1"/>
    <col min="13616" max="13825" width="8.796875" style="1"/>
    <col min="13826" max="13826" width="2" style="1" customWidth="1"/>
    <col min="13827" max="13871" width="3.296875" style="1" customWidth="1"/>
    <col min="13872" max="14081" width="8.796875" style="1"/>
    <col min="14082" max="14082" width="2" style="1" customWidth="1"/>
    <col min="14083" max="14127" width="3.296875" style="1" customWidth="1"/>
    <col min="14128" max="14337" width="8.796875" style="1"/>
    <col min="14338" max="14338" width="2" style="1" customWidth="1"/>
    <col min="14339" max="14383" width="3.296875" style="1" customWidth="1"/>
    <col min="14384" max="14593" width="8.796875" style="1"/>
    <col min="14594" max="14594" width="2" style="1" customWidth="1"/>
    <col min="14595" max="14639" width="3.296875" style="1" customWidth="1"/>
    <col min="14640" max="14849" width="8.796875" style="1"/>
    <col min="14850" max="14850" width="2" style="1" customWidth="1"/>
    <col min="14851" max="14895" width="3.296875" style="1" customWidth="1"/>
    <col min="14896" max="15105" width="8.796875" style="1"/>
    <col min="15106" max="15106" width="2" style="1" customWidth="1"/>
    <col min="15107" max="15151" width="3.296875" style="1" customWidth="1"/>
    <col min="15152" max="15361" width="8.796875" style="1"/>
    <col min="15362" max="15362" width="2" style="1" customWidth="1"/>
    <col min="15363" max="15407" width="3.296875" style="1" customWidth="1"/>
    <col min="15408" max="15617" width="8.796875" style="1"/>
    <col min="15618" max="15618" width="2" style="1" customWidth="1"/>
    <col min="15619" max="15663" width="3.296875" style="1" customWidth="1"/>
    <col min="15664" max="15873" width="8.796875" style="1"/>
    <col min="15874" max="15874" width="2" style="1" customWidth="1"/>
    <col min="15875" max="15919" width="3.296875" style="1" customWidth="1"/>
    <col min="15920" max="16129" width="8.796875" style="1"/>
    <col min="16130" max="16130" width="2" style="1" customWidth="1"/>
    <col min="16131" max="16175" width="3.296875" style="1" customWidth="1"/>
    <col min="16176" max="16384" width="8.796875" style="1"/>
  </cols>
  <sheetData>
    <row r="1" spans="2:48" ht="11.25" customHeight="1" thickBot="1" x14ac:dyDescent="0.25"/>
    <row r="2" spans="2:48" ht="13.8" thickBot="1" x14ac:dyDescent="0.25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 t="s">
        <v>0</v>
      </c>
      <c r="U2" s="238"/>
      <c r="V2" s="238"/>
      <c r="W2" s="3" t="s">
        <v>1</v>
      </c>
      <c r="Y2" s="2"/>
      <c r="Z2" s="239" t="s">
        <v>2</v>
      </c>
      <c r="AA2" s="240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 t="s">
        <v>0</v>
      </c>
      <c r="AR2" s="241" t="s">
        <v>3</v>
      </c>
      <c r="AS2" s="242"/>
      <c r="AT2" s="2" t="s">
        <v>1</v>
      </c>
    </row>
    <row r="3" spans="2:48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4" t="s">
        <v>4</v>
      </c>
      <c r="R3" s="3"/>
      <c r="S3" s="3" t="s">
        <v>5</v>
      </c>
      <c r="T3" s="3"/>
      <c r="U3" s="3" t="s">
        <v>6</v>
      </c>
      <c r="V3" s="3"/>
      <c r="W3" s="3" t="s">
        <v>7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 t="s">
        <v>4</v>
      </c>
      <c r="AO3" s="6">
        <v>6</v>
      </c>
      <c r="AP3" s="2" t="s">
        <v>5</v>
      </c>
      <c r="AQ3" s="6">
        <v>9</v>
      </c>
      <c r="AR3" s="2" t="s">
        <v>6</v>
      </c>
      <c r="AS3" s="6" t="s">
        <v>8</v>
      </c>
      <c r="AT3" s="2" t="s">
        <v>7</v>
      </c>
    </row>
    <row r="4" spans="2:48" x14ac:dyDescent="0.2">
      <c r="B4" s="2"/>
      <c r="C4" s="2" t="str">
        <f>[3]基礎データ入力!D26</f>
        <v>総括監督員　営繕　次郎　様</v>
      </c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Y4" s="2"/>
      <c r="Z4" s="2" t="str">
        <f>[3]基礎データ入力!D26</f>
        <v>総括監督員　営繕　次郎　様</v>
      </c>
      <c r="AA4" s="2"/>
      <c r="AB4" s="2"/>
      <c r="AC4" s="2"/>
      <c r="AD4" s="2"/>
      <c r="AE4" s="2"/>
      <c r="AF4" s="2"/>
      <c r="AG4" s="2"/>
      <c r="AH4" s="2"/>
      <c r="AI4" s="7" t="s">
        <v>9</v>
      </c>
      <c r="AJ4" s="8"/>
      <c r="AK4" s="7"/>
      <c r="AL4" s="7" t="s">
        <v>10</v>
      </c>
      <c r="AM4" s="7"/>
      <c r="AN4" s="7"/>
      <c r="AO4" s="7"/>
      <c r="AP4" s="7"/>
      <c r="AQ4" s="7"/>
      <c r="AR4" s="7"/>
      <c r="AS4" s="8"/>
      <c r="AT4" s="8"/>
    </row>
    <row r="5" spans="2:48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Y5" s="2"/>
      <c r="Z5" s="2"/>
      <c r="AA5" s="2"/>
      <c r="AB5" s="2"/>
      <c r="AC5" s="2"/>
      <c r="AD5" s="2"/>
      <c r="AE5" s="2"/>
      <c r="AF5" s="2"/>
      <c r="AG5" s="2"/>
      <c r="AH5" s="2"/>
      <c r="AI5" s="8"/>
      <c r="AJ5" s="7"/>
      <c r="AK5" s="7"/>
      <c r="AL5" s="7" t="s">
        <v>11</v>
      </c>
      <c r="AM5" s="7"/>
      <c r="AN5" s="7"/>
      <c r="AO5" s="7"/>
      <c r="AP5" s="7"/>
      <c r="AQ5" s="7"/>
      <c r="AR5" s="7"/>
      <c r="AS5" s="8"/>
      <c r="AT5" s="8"/>
    </row>
    <row r="6" spans="2:48" x14ac:dyDescent="0.2">
      <c r="B6" s="2"/>
      <c r="C6" s="2"/>
      <c r="D6" s="2"/>
      <c r="E6" s="2"/>
      <c r="F6" s="2"/>
      <c r="G6" s="2"/>
      <c r="H6" s="2"/>
      <c r="I6" s="2"/>
      <c r="J6" s="2"/>
      <c r="K6" s="3" t="s">
        <v>12</v>
      </c>
      <c r="L6" s="3"/>
      <c r="M6" s="3" t="s">
        <v>13</v>
      </c>
      <c r="N6" s="3"/>
      <c r="O6" s="3"/>
      <c r="P6" s="3"/>
      <c r="Q6" s="243" t="str">
        <f>[3]基礎データ入力!$D$10</f>
        <v>京都府●●市△△ー○</v>
      </c>
      <c r="R6" s="243" t="str">
        <f>[3]基礎データ入力!$D$10</f>
        <v>京都府●●市△△ー○</v>
      </c>
      <c r="S6" s="243" t="str">
        <f>[3]基礎データ入力!$D$10</f>
        <v>京都府●●市△△ー○</v>
      </c>
      <c r="T6" s="243" t="str">
        <f>[3]基礎データ入力!$D$10</f>
        <v>京都府●●市△△ー○</v>
      </c>
      <c r="U6" s="243" t="str">
        <f>[3]基礎データ入力!$D$10</f>
        <v>京都府●●市△△ー○</v>
      </c>
      <c r="V6" s="243" t="str">
        <f>[3]基礎データ入力!$D$10</f>
        <v>京都府●●市△△ー○</v>
      </c>
      <c r="W6" s="243" t="str">
        <f>[3]基礎データ入力!$D$10</f>
        <v>京都府●●市△△ー○</v>
      </c>
      <c r="Y6" s="2"/>
      <c r="Z6" s="2"/>
      <c r="AA6" s="2"/>
      <c r="AB6" s="2"/>
      <c r="AC6" s="2"/>
      <c r="AD6" s="2"/>
      <c r="AE6" s="2"/>
      <c r="AF6" s="2"/>
      <c r="AG6" s="2"/>
      <c r="AH6" s="2" t="s">
        <v>12</v>
      </c>
      <c r="AI6" s="2"/>
      <c r="AJ6" s="2" t="s">
        <v>13</v>
      </c>
      <c r="AK6" s="2"/>
      <c r="AL6" s="2"/>
      <c r="AM6" s="2"/>
      <c r="AN6" s="244"/>
      <c r="AO6" s="244"/>
      <c r="AP6" s="244"/>
      <c r="AQ6" s="244"/>
      <c r="AR6" s="244"/>
      <c r="AS6" s="244"/>
      <c r="AT6" s="244"/>
    </row>
    <row r="7" spans="2:48" x14ac:dyDescent="0.2"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243" t="str">
        <f>[3]基礎データ入力!$D$10</f>
        <v>京都府●●市△△ー○</v>
      </c>
      <c r="R7" s="243" t="str">
        <f>[3]基礎データ入力!$D$10</f>
        <v>京都府●●市△△ー○</v>
      </c>
      <c r="S7" s="243" t="str">
        <f>[3]基礎データ入力!$D$10</f>
        <v>京都府●●市△△ー○</v>
      </c>
      <c r="T7" s="243" t="str">
        <f>[3]基礎データ入力!$D$10</f>
        <v>京都府●●市△△ー○</v>
      </c>
      <c r="U7" s="243" t="str">
        <f>[3]基礎データ入力!$D$10</f>
        <v>京都府●●市△△ー○</v>
      </c>
      <c r="V7" s="243" t="str">
        <f>[3]基礎データ入力!$D$10</f>
        <v>京都府●●市△△ー○</v>
      </c>
      <c r="W7" s="243" t="str">
        <f>[3]基礎データ入力!$D$10</f>
        <v>京都府●●市△△ー○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44"/>
      <c r="AO7" s="244"/>
      <c r="AP7" s="244"/>
      <c r="AQ7" s="244"/>
      <c r="AR7" s="244"/>
      <c r="AS7" s="244"/>
      <c r="AT7" s="244"/>
    </row>
    <row r="8" spans="2:48" x14ac:dyDescent="0.2"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 t="s">
        <v>14</v>
      </c>
      <c r="N8" s="3"/>
      <c r="O8" s="3"/>
      <c r="P8" s="3"/>
      <c r="Q8" s="245" t="str">
        <f>[3]基礎データ入力!$D$6</f>
        <v>（株）国土建設</v>
      </c>
      <c r="R8" s="245" t="str">
        <f>[3]基礎データ入力!$D$6</f>
        <v>（株）国土建設</v>
      </c>
      <c r="S8" s="245" t="str">
        <f>[3]基礎データ入力!$D$6</f>
        <v>（株）国土建設</v>
      </c>
      <c r="T8" s="245" t="str">
        <f>[3]基礎データ入力!$D$6</f>
        <v>（株）国土建設</v>
      </c>
      <c r="U8" s="245" t="str">
        <f>[3]基礎データ入力!$D$6</f>
        <v>（株）国土建設</v>
      </c>
      <c r="V8" s="245" t="str">
        <f>[3]基礎データ入力!$D$6</f>
        <v>（株）国土建設</v>
      </c>
      <c r="W8" s="245" t="str">
        <f>[3]基礎データ入力!$D$6</f>
        <v>（株）国土建設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 t="s">
        <v>14</v>
      </c>
      <c r="AK8" s="2"/>
      <c r="AL8" s="2"/>
      <c r="AM8" s="2"/>
      <c r="AN8" s="246"/>
      <c r="AO8" s="246"/>
      <c r="AP8" s="246"/>
      <c r="AQ8" s="246"/>
      <c r="AR8" s="246"/>
      <c r="AS8" s="246"/>
      <c r="AT8" s="246"/>
    </row>
    <row r="9" spans="2:48" x14ac:dyDescent="0.2">
      <c r="B9" s="2"/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245" t="str">
        <f>[3]基礎データ入力!$D$6</f>
        <v>（株）国土建設</v>
      </c>
      <c r="R9" s="245" t="str">
        <f>[3]基礎データ入力!$D$6</f>
        <v>（株）国土建設</v>
      </c>
      <c r="S9" s="245" t="str">
        <f>[3]基礎データ入力!$D$6</f>
        <v>（株）国土建設</v>
      </c>
      <c r="T9" s="245" t="str">
        <f>[3]基礎データ入力!$D$6</f>
        <v>（株）国土建設</v>
      </c>
      <c r="U9" s="245" t="str">
        <f>[3]基礎データ入力!$D$6</f>
        <v>（株）国土建設</v>
      </c>
      <c r="V9" s="245" t="str">
        <f>[3]基礎データ入力!$D$6</f>
        <v>（株）国土建設</v>
      </c>
      <c r="W9" s="245" t="str">
        <f>[3]基礎データ入力!$D$6</f>
        <v>（株）国土建設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46"/>
      <c r="AO9" s="246"/>
      <c r="AP9" s="246"/>
      <c r="AQ9" s="246"/>
      <c r="AR9" s="246"/>
      <c r="AS9" s="246"/>
      <c r="AT9" s="246"/>
    </row>
    <row r="10" spans="2:48" x14ac:dyDescent="0.2">
      <c r="B10" s="2"/>
      <c r="C10" s="2"/>
      <c r="D10" s="2"/>
      <c r="E10" s="2"/>
      <c r="F10" s="2"/>
      <c r="G10" s="2"/>
      <c r="H10" s="2"/>
      <c r="I10" s="2"/>
      <c r="J10" s="2"/>
      <c r="K10" s="3"/>
      <c r="L10" s="3"/>
      <c r="M10" s="3" t="s">
        <v>15</v>
      </c>
      <c r="N10" s="3"/>
      <c r="O10" s="3"/>
      <c r="P10" s="3"/>
      <c r="Q10" s="234" t="str">
        <f>[3]基礎データ入力!$D$16</f>
        <v>建設　次郎</v>
      </c>
      <c r="R10" s="234" t="str">
        <f>[3]基礎データ入力!$D$16</f>
        <v>建設　次郎</v>
      </c>
      <c r="S10" s="234" t="str">
        <f>[3]基礎データ入力!$D$16</f>
        <v>建設　次郎</v>
      </c>
      <c r="T10" s="234" t="str">
        <f>[3]基礎データ入力!$D$16</f>
        <v>建設　次郎</v>
      </c>
      <c r="U10" s="234" t="str">
        <f>[3]基礎データ入力!$D$16</f>
        <v>建設　次郎</v>
      </c>
      <c r="V10" s="3" t="s">
        <v>16</v>
      </c>
      <c r="W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 t="s">
        <v>15</v>
      </c>
      <c r="AK10" s="2"/>
      <c r="AL10" s="2"/>
      <c r="AM10" s="2"/>
      <c r="AN10" s="234"/>
      <c r="AO10" s="234"/>
      <c r="AP10" s="234"/>
      <c r="AQ10" s="234"/>
      <c r="AR10" s="234"/>
      <c r="AS10" s="2" t="s">
        <v>16</v>
      </c>
      <c r="AT10" s="2"/>
    </row>
    <row r="11" spans="2:48" x14ac:dyDescent="0.2"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235"/>
      <c r="R11" s="235"/>
      <c r="S11" s="235"/>
      <c r="T11" s="235"/>
      <c r="U11" s="235"/>
      <c r="V11" s="3"/>
      <c r="W11" s="3"/>
      <c r="Y11" s="9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0"/>
      <c r="AO11" s="10"/>
      <c r="AP11" s="10"/>
      <c r="AQ11" s="10"/>
      <c r="AR11" s="10"/>
      <c r="AS11" s="2"/>
      <c r="AT11" s="2"/>
    </row>
    <row r="12" spans="2:48" x14ac:dyDescent="0.2">
      <c r="B12" s="2"/>
      <c r="C12" s="2"/>
      <c r="D12" s="2"/>
      <c r="E12" s="2"/>
      <c r="F12" s="2"/>
      <c r="G12" s="2"/>
      <c r="H12" s="2"/>
      <c r="I12" s="2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V12" s="11" t="s">
        <v>17</v>
      </c>
    </row>
    <row r="13" spans="2:48" ht="21" x14ac:dyDescent="0.25">
      <c r="B13" s="236" t="s">
        <v>18</v>
      </c>
      <c r="C13" s="236"/>
      <c r="D13" s="236"/>
      <c r="E13" s="236"/>
      <c r="F13" s="236"/>
      <c r="G13" s="236"/>
      <c r="H13" s="236"/>
      <c r="I13" s="236"/>
      <c r="J13" s="236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Y13" s="236" t="s">
        <v>18</v>
      </c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</row>
    <row r="14" spans="2:48" x14ac:dyDescent="0.2"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8" x14ac:dyDescent="0.2">
      <c r="B15" s="2"/>
      <c r="C15" s="2"/>
      <c r="D15" s="2" t="s">
        <v>19</v>
      </c>
      <c r="E15" s="2"/>
      <c r="F15" s="5" t="s">
        <v>4</v>
      </c>
      <c r="G15" s="6"/>
      <c r="H15" s="2" t="s">
        <v>5</v>
      </c>
      <c r="I15" s="6"/>
      <c r="J15" s="2" t="s">
        <v>6</v>
      </c>
      <c r="K15" s="6"/>
      <c r="L15" s="2" t="s">
        <v>7</v>
      </c>
      <c r="M15" s="12"/>
      <c r="N15" s="5" t="s">
        <v>20</v>
      </c>
      <c r="O15" s="5"/>
      <c r="P15" s="5" t="s">
        <v>4</v>
      </c>
      <c r="Q15" s="6"/>
      <c r="R15" s="2" t="s">
        <v>5</v>
      </c>
      <c r="S15" s="6"/>
      <c r="T15" s="2" t="s">
        <v>6</v>
      </c>
      <c r="U15" s="6"/>
      <c r="V15" s="2" t="s">
        <v>21</v>
      </c>
      <c r="W15" s="3"/>
      <c r="Y15" s="2"/>
      <c r="Z15" s="2"/>
      <c r="AA15" s="2" t="s">
        <v>19</v>
      </c>
      <c r="AB15" s="2"/>
      <c r="AC15" s="5" t="s">
        <v>4</v>
      </c>
      <c r="AD15" s="6">
        <v>6</v>
      </c>
      <c r="AE15" s="2" t="s">
        <v>5</v>
      </c>
      <c r="AF15" s="6">
        <v>8</v>
      </c>
      <c r="AG15" s="2" t="s">
        <v>6</v>
      </c>
      <c r="AH15" s="6" t="s">
        <v>22</v>
      </c>
      <c r="AI15" s="2" t="s">
        <v>7</v>
      </c>
      <c r="AJ15" s="12"/>
      <c r="AK15" s="5" t="s">
        <v>20</v>
      </c>
      <c r="AL15" s="5"/>
      <c r="AM15" s="5" t="s">
        <v>4</v>
      </c>
      <c r="AN15" s="6">
        <v>6</v>
      </c>
      <c r="AO15" s="2" t="s">
        <v>5</v>
      </c>
      <c r="AP15" s="6">
        <v>8</v>
      </c>
      <c r="AQ15" s="2" t="s">
        <v>6</v>
      </c>
      <c r="AR15" s="6" t="s">
        <v>23</v>
      </c>
      <c r="AS15" s="2" t="s">
        <v>21</v>
      </c>
      <c r="AT15" s="2"/>
      <c r="AV15" s="13" t="s">
        <v>24</v>
      </c>
    </row>
    <row r="16" spans="2:48" x14ac:dyDescent="0.2"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4"/>
      <c r="AM16" s="14"/>
      <c r="AN16" s="7" t="s">
        <v>25</v>
      </c>
      <c r="AO16" s="14"/>
      <c r="AP16" s="14"/>
      <c r="AQ16" s="14"/>
      <c r="AR16" s="14"/>
      <c r="AS16" s="14"/>
      <c r="AT16" s="14"/>
    </row>
    <row r="17" spans="2:46" ht="7.5" customHeight="1" x14ac:dyDescent="0.2">
      <c r="B17" s="15"/>
      <c r="C17" s="16"/>
      <c r="D17" s="16"/>
      <c r="E17" s="16"/>
      <c r="F17" s="17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  <c r="Y17" s="15"/>
      <c r="Z17" s="16"/>
      <c r="AA17" s="16"/>
      <c r="AB17" s="16"/>
      <c r="AC17" s="1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7"/>
    </row>
    <row r="18" spans="2:46" x14ac:dyDescent="0.2">
      <c r="B18" s="229" t="s">
        <v>26</v>
      </c>
      <c r="C18" s="230"/>
      <c r="D18" s="230"/>
      <c r="E18" s="230"/>
      <c r="F18" s="233"/>
      <c r="G18" s="18"/>
      <c r="H18" s="2" t="str">
        <f>[3]基礎データ入力!$D$12</f>
        <v>長岡京市庁舎建築工事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9"/>
      <c r="Y18" s="229" t="s">
        <v>26</v>
      </c>
      <c r="Z18" s="230"/>
      <c r="AA18" s="230"/>
      <c r="AB18" s="230"/>
      <c r="AC18" s="230"/>
      <c r="AD18" s="18"/>
      <c r="AE18" s="9" t="str">
        <f>[3]基礎データ入力!$D$12</f>
        <v>長岡京市庁舎建築工事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9"/>
    </row>
    <row r="19" spans="2:46" x14ac:dyDescent="0.2">
      <c r="B19" s="229" t="s">
        <v>27</v>
      </c>
      <c r="C19" s="230"/>
      <c r="D19" s="230"/>
      <c r="E19" s="230"/>
      <c r="F19" s="233"/>
      <c r="G19" s="18"/>
      <c r="H19" s="2" t="str">
        <f>IF([3]基礎データ入力!$D$13="","",[3]基礎データ入力!$D$13)</f>
        <v>(00-00000)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9"/>
      <c r="Y19" s="229"/>
      <c r="Z19" s="230"/>
      <c r="AA19" s="230"/>
      <c r="AB19" s="230"/>
      <c r="AC19" s="230"/>
      <c r="AD19" s="18"/>
      <c r="AE19" s="20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9"/>
    </row>
    <row r="20" spans="2:46" ht="6.75" customHeight="1" x14ac:dyDescent="0.2">
      <c r="B20" s="21"/>
      <c r="C20" s="22"/>
      <c r="D20" s="22"/>
      <c r="E20" s="22"/>
      <c r="F20" s="23"/>
      <c r="G20" s="2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Y20" s="21"/>
      <c r="Z20" s="22"/>
      <c r="AA20" s="22"/>
      <c r="AB20" s="22"/>
      <c r="AC20" s="22"/>
      <c r="AD20" s="24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3"/>
    </row>
    <row r="21" spans="2:46" ht="7.5" customHeight="1" x14ac:dyDescent="0.2">
      <c r="B21" s="25"/>
      <c r="C21" s="16"/>
      <c r="D21" s="16"/>
      <c r="E21" s="16"/>
      <c r="F21" s="17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  <c r="Y21" s="25"/>
      <c r="Z21" s="16"/>
      <c r="AA21" s="16"/>
      <c r="AB21" s="16"/>
      <c r="AC21" s="1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7"/>
    </row>
    <row r="22" spans="2:46" x14ac:dyDescent="0.2">
      <c r="B22" s="229" t="s">
        <v>28</v>
      </c>
      <c r="C22" s="230"/>
      <c r="D22" s="230"/>
      <c r="E22" s="230"/>
      <c r="F22" s="233"/>
      <c r="G22" s="18"/>
      <c r="H22" s="2" t="str">
        <f>[3]基礎データ入力!$D$14</f>
        <v>京都府●●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9"/>
      <c r="Y22" s="229" t="s">
        <v>28</v>
      </c>
      <c r="Z22" s="230"/>
      <c r="AA22" s="230"/>
      <c r="AB22" s="230"/>
      <c r="AC22" s="230"/>
      <c r="AD22" s="18"/>
      <c r="AE22" s="9" t="str">
        <f>[3]基礎データ入力!$D$14</f>
        <v>京都府●●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9"/>
    </row>
    <row r="23" spans="2:46" ht="6" customHeight="1" x14ac:dyDescent="0.2">
      <c r="B23" s="21"/>
      <c r="C23" s="22"/>
      <c r="D23" s="22"/>
      <c r="E23" s="22"/>
      <c r="F23" s="23"/>
      <c r="G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3"/>
      <c r="Y23" s="21"/>
      <c r="Z23" s="22"/>
      <c r="AA23" s="22"/>
      <c r="AB23" s="22"/>
      <c r="AC23" s="22"/>
      <c r="AD23" s="24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</row>
    <row r="24" spans="2:46" ht="6.75" customHeight="1" x14ac:dyDescent="0.2">
      <c r="B24" s="25"/>
      <c r="C24" s="16"/>
      <c r="D24" s="16"/>
      <c r="E24" s="16"/>
      <c r="F24" s="17"/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7"/>
      <c r="Y24" s="25"/>
      <c r="Z24" s="16"/>
      <c r="AA24" s="16"/>
      <c r="AB24" s="16"/>
      <c r="AC24" s="1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7"/>
    </row>
    <row r="25" spans="2:46" x14ac:dyDescent="0.2">
      <c r="B25" s="229" t="s">
        <v>29</v>
      </c>
      <c r="C25" s="230"/>
      <c r="D25" s="230"/>
      <c r="E25" s="230"/>
      <c r="F25" s="233"/>
      <c r="G25" s="18"/>
      <c r="H25" s="26" t="str">
        <f>[3]基礎データ入力!$D$11</f>
        <v>令和○年○月○日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9"/>
      <c r="Y25" s="229" t="s">
        <v>29</v>
      </c>
      <c r="Z25" s="230"/>
      <c r="AA25" s="230"/>
      <c r="AB25" s="230"/>
      <c r="AC25" s="230"/>
      <c r="AD25" s="18"/>
      <c r="AE25" s="5" t="s">
        <v>4</v>
      </c>
      <c r="AF25" s="6">
        <v>6</v>
      </c>
      <c r="AG25" s="2" t="s">
        <v>5</v>
      </c>
      <c r="AH25" s="6" t="s">
        <v>8</v>
      </c>
      <c r="AI25" s="2" t="s">
        <v>6</v>
      </c>
      <c r="AJ25" s="6" t="s">
        <v>22</v>
      </c>
      <c r="AK25" s="2" t="s">
        <v>7</v>
      </c>
      <c r="AL25" s="2"/>
      <c r="AM25" s="2"/>
      <c r="AN25" s="2"/>
      <c r="AO25" s="2"/>
      <c r="AP25" s="2"/>
      <c r="AQ25" s="2"/>
      <c r="AR25" s="2"/>
      <c r="AS25" s="2"/>
      <c r="AT25" s="19"/>
    </row>
    <row r="26" spans="2:46" ht="6.75" customHeight="1" x14ac:dyDescent="0.2">
      <c r="B26" s="21"/>
      <c r="C26" s="22"/>
      <c r="D26" s="22"/>
      <c r="E26" s="22"/>
      <c r="F26" s="22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Y26" s="21"/>
      <c r="Z26" s="22"/>
      <c r="AA26" s="22"/>
      <c r="AB26" s="22"/>
      <c r="AC26" s="22"/>
      <c r="AD26" s="24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3"/>
    </row>
    <row r="27" spans="2:46" ht="6.75" customHeight="1" x14ac:dyDescent="0.2">
      <c r="B27" s="25"/>
      <c r="C27" s="16"/>
      <c r="D27" s="16"/>
      <c r="E27" s="16"/>
      <c r="F27" s="16"/>
      <c r="G27" s="1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Y27" s="25"/>
      <c r="Z27" s="16"/>
      <c r="AA27" s="16"/>
      <c r="AB27" s="16"/>
      <c r="AC27" s="1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7"/>
    </row>
    <row r="28" spans="2:46" x14ac:dyDescent="0.2">
      <c r="B28" s="229" t="s">
        <v>30</v>
      </c>
      <c r="C28" s="230"/>
      <c r="D28" s="230"/>
      <c r="E28" s="230"/>
      <c r="F28" s="230"/>
      <c r="G28" s="18"/>
      <c r="H28" s="26" t="str">
        <f>[3]基礎データ入力!$D$24</f>
        <v>令和○年○月○日</v>
      </c>
      <c r="I28" s="2"/>
      <c r="J28" s="2"/>
      <c r="K28" s="2"/>
      <c r="L28" s="2"/>
      <c r="M28" s="2"/>
      <c r="N28" s="2" t="s">
        <v>31</v>
      </c>
      <c r="O28" s="2" t="str">
        <f>[3]基礎データ入力!$D$25</f>
        <v>令和○年○月△日</v>
      </c>
      <c r="P28" s="5"/>
      <c r="Q28" s="5"/>
      <c r="R28" s="2"/>
      <c r="S28" s="2"/>
      <c r="T28" s="2"/>
      <c r="U28" s="2"/>
      <c r="V28" s="2"/>
      <c r="W28" s="19"/>
      <c r="Y28" s="229" t="s">
        <v>30</v>
      </c>
      <c r="Z28" s="230"/>
      <c r="AA28" s="230"/>
      <c r="AB28" s="230"/>
      <c r="AC28" s="230"/>
      <c r="AD28" s="18"/>
      <c r="AE28" s="5" t="s">
        <v>4</v>
      </c>
      <c r="AF28" s="6">
        <v>6</v>
      </c>
      <c r="AG28" s="2" t="s">
        <v>5</v>
      </c>
      <c r="AH28" s="6" t="s">
        <v>8</v>
      </c>
      <c r="AI28" s="2" t="s">
        <v>6</v>
      </c>
      <c r="AJ28" s="6" t="s">
        <v>22</v>
      </c>
      <c r="AK28" s="2" t="s">
        <v>7</v>
      </c>
      <c r="AL28" s="2" t="s">
        <v>32</v>
      </c>
      <c r="AM28" s="5"/>
      <c r="AN28" s="5" t="s">
        <v>4</v>
      </c>
      <c r="AO28" s="6">
        <v>6</v>
      </c>
      <c r="AP28" s="2" t="s">
        <v>5</v>
      </c>
      <c r="AQ28" s="6">
        <v>12</v>
      </c>
      <c r="AR28" s="2" t="s">
        <v>6</v>
      </c>
      <c r="AS28" s="6" t="s">
        <v>33</v>
      </c>
      <c r="AT28" s="19" t="s">
        <v>7</v>
      </c>
    </row>
    <row r="29" spans="2:46" ht="7.5" customHeight="1" x14ac:dyDescent="0.2">
      <c r="B29" s="21"/>
      <c r="C29" s="22"/>
      <c r="D29" s="22"/>
      <c r="E29" s="22"/>
      <c r="F29" s="22"/>
      <c r="G29" s="2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Y29" s="21"/>
      <c r="Z29" s="22"/>
      <c r="AA29" s="22"/>
      <c r="AB29" s="22"/>
      <c r="AC29" s="22"/>
      <c r="AD29" s="24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3"/>
    </row>
    <row r="30" spans="2:46" ht="6.75" customHeight="1" x14ac:dyDescent="0.2">
      <c r="B30" s="25"/>
      <c r="C30" s="16"/>
      <c r="D30" s="16"/>
      <c r="E30" s="16"/>
      <c r="F30" s="16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Y30" s="25"/>
      <c r="Z30" s="16"/>
      <c r="AA30" s="16"/>
      <c r="AB30" s="16"/>
      <c r="AC30" s="1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x14ac:dyDescent="0.2">
      <c r="B31" s="229" t="s">
        <v>34</v>
      </c>
      <c r="C31" s="230"/>
      <c r="D31" s="230"/>
      <c r="E31" s="230"/>
      <c r="F31" s="230"/>
      <c r="G31" s="18"/>
      <c r="H31" s="231" t="str">
        <f>[3]基礎データ入力!$D$23</f>
        <v>10,000,000</v>
      </c>
      <c r="I31" s="231"/>
      <c r="J31" s="231"/>
      <c r="K31" s="2" t="s">
        <v>35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9"/>
      <c r="Y31" s="229" t="s">
        <v>34</v>
      </c>
      <c r="Z31" s="230"/>
      <c r="AA31" s="230"/>
      <c r="AB31" s="230"/>
      <c r="AC31" s="230"/>
      <c r="AD31" s="18"/>
      <c r="AE31" s="232" t="str">
        <f>[3]基礎データ入力!$D$23</f>
        <v>10,000,000</v>
      </c>
      <c r="AF31" s="232"/>
      <c r="AG31" s="232"/>
      <c r="AH31" s="2"/>
      <c r="AI31" s="9" t="s">
        <v>35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9"/>
    </row>
    <row r="32" spans="2:46" ht="6.75" customHeight="1" x14ac:dyDescent="0.2">
      <c r="B32" s="21"/>
      <c r="C32" s="22"/>
      <c r="D32" s="22"/>
      <c r="E32" s="22"/>
      <c r="F32" s="22"/>
      <c r="G32" s="2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Y32" s="21"/>
      <c r="Z32" s="22"/>
      <c r="AA32" s="22"/>
      <c r="AB32" s="22"/>
      <c r="AC32" s="22"/>
      <c r="AD32" s="24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3"/>
    </row>
    <row r="33" spans="2:46" ht="18" customHeight="1" x14ac:dyDescent="0.2">
      <c r="B33" s="219" t="s">
        <v>36</v>
      </c>
      <c r="C33" s="220"/>
      <c r="D33" s="220"/>
      <c r="E33" s="220"/>
      <c r="F33" s="221"/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9"/>
      <c r="Y33" s="219" t="s">
        <v>36</v>
      </c>
      <c r="Z33" s="220"/>
      <c r="AA33" s="220"/>
      <c r="AB33" s="220"/>
      <c r="AC33" s="221"/>
      <c r="AD33" s="27"/>
      <c r="AE33" s="30" t="s">
        <v>37</v>
      </c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9"/>
    </row>
    <row r="34" spans="2:46" ht="18" customHeight="1" x14ac:dyDescent="0.2">
      <c r="B34" s="222"/>
      <c r="C34" s="223"/>
      <c r="D34" s="223"/>
      <c r="E34" s="223"/>
      <c r="F34" s="224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9"/>
      <c r="Y34" s="222"/>
      <c r="Z34" s="228"/>
      <c r="AA34" s="228"/>
      <c r="AB34" s="228"/>
      <c r="AC34" s="224"/>
      <c r="AD34" s="27"/>
      <c r="AE34" s="31" t="s">
        <v>38</v>
      </c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9"/>
    </row>
    <row r="35" spans="2:46" ht="18" customHeight="1" x14ac:dyDescent="0.2">
      <c r="B35" s="222"/>
      <c r="C35" s="223"/>
      <c r="D35" s="223"/>
      <c r="E35" s="223"/>
      <c r="F35" s="224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  <c r="Y35" s="222"/>
      <c r="Z35" s="228"/>
      <c r="AA35" s="228"/>
      <c r="AB35" s="228"/>
      <c r="AC35" s="224"/>
      <c r="AD35" s="27"/>
      <c r="AE35" s="31" t="s">
        <v>39</v>
      </c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9"/>
    </row>
    <row r="36" spans="2:46" ht="18" customHeight="1" x14ac:dyDescent="0.2">
      <c r="B36" s="222"/>
      <c r="C36" s="223"/>
      <c r="D36" s="223"/>
      <c r="E36" s="223"/>
      <c r="F36" s="224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9"/>
      <c r="Y36" s="222"/>
      <c r="Z36" s="228"/>
      <c r="AA36" s="228"/>
      <c r="AB36" s="228"/>
      <c r="AC36" s="224"/>
      <c r="AD36" s="27"/>
      <c r="AE36" s="31" t="s">
        <v>40</v>
      </c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9"/>
    </row>
    <row r="37" spans="2:46" ht="18" customHeight="1" x14ac:dyDescent="0.2">
      <c r="B37" s="225"/>
      <c r="C37" s="226"/>
      <c r="D37" s="226"/>
      <c r="E37" s="226"/>
      <c r="F37" s="227"/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9"/>
      <c r="Y37" s="225"/>
      <c r="Z37" s="226"/>
      <c r="AA37" s="226"/>
      <c r="AB37" s="226"/>
      <c r="AC37" s="227"/>
      <c r="AD37" s="27"/>
      <c r="AE37" s="31" t="s">
        <v>41</v>
      </c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9"/>
    </row>
    <row r="38" spans="2:46" x14ac:dyDescent="0.2">
      <c r="B38" s="216" t="s">
        <v>42</v>
      </c>
      <c r="C38" s="218"/>
      <c r="D38" s="216" t="s">
        <v>43</v>
      </c>
      <c r="E38" s="217"/>
      <c r="F38" s="218"/>
      <c r="G38" s="216" t="s">
        <v>44</v>
      </c>
      <c r="H38" s="217"/>
      <c r="I38" s="217"/>
      <c r="J38" s="217"/>
      <c r="K38" s="217"/>
      <c r="L38" s="217"/>
      <c r="M38" s="218"/>
      <c r="N38" s="216" t="s">
        <v>42</v>
      </c>
      <c r="O38" s="218"/>
      <c r="P38" s="216" t="s">
        <v>45</v>
      </c>
      <c r="Q38" s="217"/>
      <c r="R38" s="217"/>
      <c r="S38" s="217"/>
      <c r="T38" s="217"/>
      <c r="U38" s="217"/>
      <c r="V38" s="217"/>
      <c r="W38" s="218"/>
      <c r="Y38" s="216" t="s">
        <v>42</v>
      </c>
      <c r="Z38" s="218"/>
      <c r="AA38" s="216" t="s">
        <v>43</v>
      </c>
      <c r="AB38" s="217"/>
      <c r="AC38" s="218"/>
      <c r="AD38" s="216" t="s">
        <v>44</v>
      </c>
      <c r="AE38" s="217"/>
      <c r="AF38" s="217"/>
      <c r="AG38" s="217"/>
      <c r="AH38" s="217"/>
      <c r="AI38" s="217"/>
      <c r="AJ38" s="218"/>
      <c r="AK38" s="216" t="s">
        <v>42</v>
      </c>
      <c r="AL38" s="218"/>
      <c r="AM38" s="216" t="s">
        <v>45</v>
      </c>
      <c r="AN38" s="217"/>
      <c r="AO38" s="217"/>
      <c r="AP38" s="217"/>
      <c r="AQ38" s="217"/>
      <c r="AR38" s="217"/>
      <c r="AS38" s="217"/>
      <c r="AT38" s="218"/>
    </row>
    <row r="39" spans="2:46" ht="18" customHeight="1" x14ac:dyDescent="0.2">
      <c r="B39" s="32"/>
      <c r="C39" s="28"/>
      <c r="D39" s="198"/>
      <c r="E39" s="199"/>
      <c r="F39" s="33"/>
      <c r="G39" s="200"/>
      <c r="H39" s="201"/>
      <c r="I39" s="201"/>
      <c r="J39" s="201"/>
      <c r="K39" s="201"/>
      <c r="L39" s="201"/>
      <c r="M39" s="202"/>
      <c r="N39" s="27"/>
      <c r="O39" s="29"/>
      <c r="P39" s="200"/>
      <c r="Q39" s="201"/>
      <c r="R39" s="201"/>
      <c r="S39" s="201"/>
      <c r="T39" s="201"/>
      <c r="U39" s="201"/>
      <c r="V39" s="201"/>
      <c r="W39" s="202"/>
      <c r="Y39" s="34" t="s">
        <v>8</v>
      </c>
      <c r="Z39" s="35" t="s">
        <v>23</v>
      </c>
      <c r="AA39" s="211">
        <v>1.7</v>
      </c>
      <c r="AB39" s="212"/>
      <c r="AC39" s="36" t="s">
        <v>46</v>
      </c>
      <c r="AD39" s="213" t="s">
        <v>47</v>
      </c>
      <c r="AE39" s="214"/>
      <c r="AF39" s="214"/>
      <c r="AG39" s="214"/>
      <c r="AH39" s="214"/>
      <c r="AI39" s="214"/>
      <c r="AJ39" s="215"/>
      <c r="AK39" s="34" t="s">
        <v>48</v>
      </c>
      <c r="AL39" s="37" t="s">
        <v>22</v>
      </c>
      <c r="AM39" s="38" t="s">
        <v>49</v>
      </c>
      <c r="AN39" s="39"/>
      <c r="AO39" s="39"/>
      <c r="AP39" s="39"/>
      <c r="AQ39" s="39"/>
      <c r="AR39" s="39"/>
      <c r="AS39" s="39"/>
      <c r="AT39" s="40"/>
    </row>
    <row r="40" spans="2:46" ht="18" customHeight="1" x14ac:dyDescent="0.2">
      <c r="B40" s="32"/>
      <c r="C40" s="28"/>
      <c r="D40" s="198"/>
      <c r="E40" s="199"/>
      <c r="F40" s="33"/>
      <c r="G40" s="200"/>
      <c r="H40" s="201"/>
      <c r="I40" s="201"/>
      <c r="J40" s="201"/>
      <c r="K40" s="201"/>
      <c r="L40" s="201"/>
      <c r="M40" s="202"/>
      <c r="N40" s="27"/>
      <c r="O40" s="29"/>
      <c r="P40" s="200"/>
      <c r="Q40" s="201"/>
      <c r="R40" s="201"/>
      <c r="S40" s="201"/>
      <c r="T40" s="201"/>
      <c r="U40" s="201"/>
      <c r="V40" s="201"/>
      <c r="W40" s="202"/>
      <c r="Y40" s="34" t="s">
        <v>50</v>
      </c>
      <c r="Z40" s="35" t="s">
        <v>51</v>
      </c>
      <c r="AA40" s="211">
        <v>8</v>
      </c>
      <c r="AB40" s="212"/>
      <c r="AC40" s="36" t="s">
        <v>46</v>
      </c>
      <c r="AD40" s="213" t="s">
        <v>52</v>
      </c>
      <c r="AE40" s="214"/>
      <c r="AF40" s="214"/>
      <c r="AG40" s="214"/>
      <c r="AH40" s="214"/>
      <c r="AI40" s="214"/>
      <c r="AJ40" s="215"/>
      <c r="AK40" s="34" t="s">
        <v>48</v>
      </c>
      <c r="AL40" s="37" t="s">
        <v>53</v>
      </c>
      <c r="AM40" s="38" t="s">
        <v>54</v>
      </c>
      <c r="AN40" s="39"/>
      <c r="AO40" s="39"/>
      <c r="AP40" s="39"/>
      <c r="AQ40" s="39"/>
      <c r="AR40" s="39"/>
      <c r="AS40" s="39"/>
      <c r="AT40" s="40"/>
    </row>
    <row r="41" spans="2:46" ht="18" customHeight="1" x14ac:dyDescent="0.2">
      <c r="B41" s="32"/>
      <c r="C41" s="28"/>
      <c r="D41" s="198"/>
      <c r="E41" s="199"/>
      <c r="F41" s="33"/>
      <c r="G41" s="200"/>
      <c r="H41" s="201"/>
      <c r="I41" s="201"/>
      <c r="J41" s="201"/>
      <c r="K41" s="201"/>
      <c r="L41" s="201"/>
      <c r="M41" s="202"/>
      <c r="N41" s="27"/>
      <c r="O41" s="29"/>
      <c r="P41" s="200"/>
      <c r="Q41" s="201"/>
      <c r="R41" s="201"/>
      <c r="S41" s="201"/>
      <c r="T41" s="201"/>
      <c r="U41" s="201"/>
      <c r="V41" s="201"/>
      <c r="W41" s="202"/>
      <c r="Y41" s="34" t="s">
        <v>55</v>
      </c>
      <c r="Z41" s="35" t="s">
        <v>23</v>
      </c>
      <c r="AA41" s="211">
        <v>17.399999999999999</v>
      </c>
      <c r="AB41" s="212"/>
      <c r="AC41" s="36" t="s">
        <v>46</v>
      </c>
      <c r="AD41" s="213" t="s">
        <v>56</v>
      </c>
      <c r="AE41" s="214"/>
      <c r="AF41" s="214"/>
      <c r="AG41" s="214"/>
      <c r="AH41" s="214"/>
      <c r="AI41" s="214"/>
      <c r="AJ41" s="215"/>
      <c r="AK41" s="34" t="s">
        <v>48</v>
      </c>
      <c r="AL41" s="37" t="s">
        <v>8</v>
      </c>
      <c r="AM41" s="38" t="s">
        <v>57</v>
      </c>
      <c r="AN41" s="39"/>
      <c r="AO41" s="39"/>
      <c r="AP41" s="39"/>
      <c r="AQ41" s="39"/>
      <c r="AR41" s="39"/>
      <c r="AS41" s="39"/>
      <c r="AT41" s="40"/>
    </row>
    <row r="42" spans="2:46" ht="18" customHeight="1" x14ac:dyDescent="0.2">
      <c r="B42" s="32"/>
      <c r="C42" s="28"/>
      <c r="D42" s="198"/>
      <c r="E42" s="199"/>
      <c r="F42" s="33"/>
      <c r="G42" s="200"/>
      <c r="H42" s="201"/>
      <c r="I42" s="201"/>
      <c r="J42" s="201"/>
      <c r="K42" s="201"/>
      <c r="L42" s="201"/>
      <c r="M42" s="202"/>
      <c r="N42" s="27"/>
      <c r="O42" s="29"/>
      <c r="P42" s="200"/>
      <c r="Q42" s="201"/>
      <c r="R42" s="201"/>
      <c r="S42" s="201"/>
      <c r="T42" s="201"/>
      <c r="U42" s="201"/>
      <c r="V42" s="201"/>
      <c r="W42" s="202"/>
      <c r="Y42" s="34" t="s">
        <v>48</v>
      </c>
      <c r="Z42" s="35" t="s">
        <v>23</v>
      </c>
      <c r="AA42" s="211">
        <v>56.1</v>
      </c>
      <c r="AB42" s="212"/>
      <c r="AC42" s="36" t="s">
        <v>46</v>
      </c>
      <c r="AD42" s="213" t="s">
        <v>58</v>
      </c>
      <c r="AE42" s="214"/>
      <c r="AF42" s="214"/>
      <c r="AG42" s="214"/>
      <c r="AH42" s="214"/>
      <c r="AI42" s="214"/>
      <c r="AJ42" s="215"/>
      <c r="AK42" s="34" t="s">
        <v>48</v>
      </c>
      <c r="AL42" s="37" t="s">
        <v>59</v>
      </c>
      <c r="AM42" s="38" t="s">
        <v>60</v>
      </c>
      <c r="AN42" s="39"/>
      <c r="AO42" s="39"/>
      <c r="AP42" s="39"/>
      <c r="AQ42" s="39"/>
      <c r="AR42" s="39"/>
      <c r="AS42" s="39"/>
      <c r="AT42" s="40"/>
    </row>
    <row r="43" spans="2:46" ht="18" customHeight="1" x14ac:dyDescent="0.2">
      <c r="B43" s="32"/>
      <c r="C43" s="28"/>
      <c r="D43" s="198"/>
      <c r="E43" s="199"/>
      <c r="F43" s="33"/>
      <c r="G43" s="200"/>
      <c r="H43" s="201"/>
      <c r="I43" s="201"/>
      <c r="J43" s="201"/>
      <c r="K43" s="201"/>
      <c r="L43" s="201"/>
      <c r="M43" s="202"/>
      <c r="N43" s="27"/>
      <c r="O43" s="29"/>
      <c r="P43" s="200"/>
      <c r="Q43" s="201"/>
      <c r="R43" s="201"/>
      <c r="S43" s="201"/>
      <c r="T43" s="201"/>
      <c r="U43" s="201"/>
      <c r="V43" s="201"/>
      <c r="W43" s="202"/>
      <c r="Y43" s="34"/>
      <c r="Z43" s="35"/>
      <c r="AA43" s="211"/>
      <c r="AB43" s="212"/>
      <c r="AC43" s="36"/>
      <c r="AD43" s="205"/>
      <c r="AE43" s="206"/>
      <c r="AF43" s="206"/>
      <c r="AG43" s="206"/>
      <c r="AH43" s="206"/>
      <c r="AI43" s="206"/>
      <c r="AJ43" s="207"/>
      <c r="AK43" s="34" t="s">
        <v>48</v>
      </c>
      <c r="AL43" s="37" t="s">
        <v>61</v>
      </c>
      <c r="AM43" s="38" t="s">
        <v>62</v>
      </c>
      <c r="AN43" s="39"/>
      <c r="AO43" s="39"/>
      <c r="AP43" s="39"/>
      <c r="AQ43" s="39"/>
      <c r="AR43" s="39"/>
      <c r="AS43" s="39"/>
      <c r="AT43" s="40"/>
    </row>
    <row r="44" spans="2:46" ht="18" customHeight="1" x14ac:dyDescent="0.2">
      <c r="B44" s="32"/>
      <c r="C44" s="28"/>
      <c r="D44" s="198"/>
      <c r="E44" s="199"/>
      <c r="F44" s="33"/>
      <c r="G44" s="200"/>
      <c r="H44" s="201"/>
      <c r="I44" s="201"/>
      <c r="J44" s="201"/>
      <c r="K44" s="201"/>
      <c r="L44" s="201"/>
      <c r="M44" s="202"/>
      <c r="N44" s="27"/>
      <c r="O44" s="29"/>
      <c r="P44" s="200"/>
      <c r="Q44" s="201"/>
      <c r="R44" s="201"/>
      <c r="S44" s="201"/>
      <c r="T44" s="201"/>
      <c r="U44" s="201"/>
      <c r="V44" s="201"/>
      <c r="W44" s="202"/>
      <c r="Y44" s="34"/>
      <c r="Z44" s="35"/>
      <c r="AA44" s="211"/>
      <c r="AB44" s="212"/>
      <c r="AC44" s="36"/>
      <c r="AD44" s="205"/>
      <c r="AE44" s="206"/>
      <c r="AF44" s="206"/>
      <c r="AG44" s="206"/>
      <c r="AH44" s="206"/>
      <c r="AI44" s="206"/>
      <c r="AJ44" s="207"/>
      <c r="AK44" s="34" t="s">
        <v>48</v>
      </c>
      <c r="AL44" s="37" t="s">
        <v>63</v>
      </c>
      <c r="AM44" s="38" t="s">
        <v>64</v>
      </c>
      <c r="AN44" s="39"/>
      <c r="AO44" s="39"/>
      <c r="AP44" s="39"/>
      <c r="AQ44" s="39"/>
      <c r="AR44" s="39"/>
      <c r="AS44" s="39"/>
      <c r="AT44" s="40"/>
    </row>
    <row r="45" spans="2:46" ht="18" customHeight="1" x14ac:dyDescent="0.2">
      <c r="B45" s="32"/>
      <c r="C45" s="28"/>
      <c r="D45" s="198"/>
      <c r="E45" s="199"/>
      <c r="F45" s="33"/>
      <c r="G45" s="200"/>
      <c r="H45" s="201"/>
      <c r="I45" s="201"/>
      <c r="J45" s="201"/>
      <c r="K45" s="201"/>
      <c r="L45" s="201"/>
      <c r="M45" s="202"/>
      <c r="N45" s="27"/>
      <c r="O45" s="29"/>
      <c r="P45" s="200"/>
      <c r="Q45" s="201"/>
      <c r="R45" s="201"/>
      <c r="S45" s="201"/>
      <c r="T45" s="201"/>
      <c r="U45" s="201"/>
      <c r="V45" s="201"/>
      <c r="W45" s="202"/>
      <c r="Y45" s="34"/>
      <c r="Z45" s="35"/>
      <c r="AA45" s="211"/>
      <c r="AB45" s="212"/>
      <c r="AC45" s="36"/>
      <c r="AD45" s="205"/>
      <c r="AE45" s="206"/>
      <c r="AF45" s="206"/>
      <c r="AG45" s="206"/>
      <c r="AH45" s="206"/>
      <c r="AI45" s="206"/>
      <c r="AJ45" s="207"/>
      <c r="AK45" s="34" t="s">
        <v>48</v>
      </c>
      <c r="AL45" s="37" t="s">
        <v>65</v>
      </c>
      <c r="AM45" s="38" t="s">
        <v>66</v>
      </c>
      <c r="AN45" s="39"/>
      <c r="AO45" s="39"/>
      <c r="AP45" s="39"/>
      <c r="AQ45" s="39"/>
      <c r="AR45" s="39"/>
      <c r="AS45" s="39"/>
      <c r="AT45" s="40"/>
    </row>
    <row r="46" spans="2:46" ht="18" customHeight="1" x14ac:dyDescent="0.2">
      <c r="B46" s="32"/>
      <c r="C46" s="28"/>
      <c r="D46" s="198"/>
      <c r="E46" s="199"/>
      <c r="F46" s="33"/>
      <c r="G46" s="200"/>
      <c r="H46" s="201"/>
      <c r="I46" s="201"/>
      <c r="J46" s="201"/>
      <c r="K46" s="201"/>
      <c r="L46" s="201"/>
      <c r="M46" s="202"/>
      <c r="N46" s="27"/>
      <c r="O46" s="29"/>
      <c r="P46" s="200"/>
      <c r="Q46" s="201"/>
      <c r="R46" s="201"/>
      <c r="S46" s="201"/>
      <c r="T46" s="201"/>
      <c r="U46" s="201"/>
      <c r="V46" s="201"/>
      <c r="W46" s="202"/>
      <c r="Y46" s="34"/>
      <c r="Z46" s="35"/>
      <c r="AA46" s="211"/>
      <c r="AB46" s="212"/>
      <c r="AC46" s="36"/>
      <c r="AD46" s="208" t="s">
        <v>67</v>
      </c>
      <c r="AE46" s="209"/>
      <c r="AF46" s="209"/>
      <c r="AG46" s="209"/>
      <c r="AH46" s="209"/>
      <c r="AI46" s="209"/>
      <c r="AJ46" s="210"/>
      <c r="AK46" s="34" t="s">
        <v>48</v>
      </c>
      <c r="AL46" s="37" t="s">
        <v>68</v>
      </c>
      <c r="AM46" s="38" t="s">
        <v>69</v>
      </c>
      <c r="AN46" s="39"/>
      <c r="AO46" s="39"/>
      <c r="AP46" s="39"/>
      <c r="AQ46" s="39"/>
      <c r="AR46" s="39"/>
      <c r="AS46" s="39"/>
      <c r="AT46" s="40"/>
    </row>
    <row r="47" spans="2:46" ht="18" customHeight="1" x14ac:dyDescent="0.2">
      <c r="B47" s="32"/>
      <c r="C47" s="28"/>
      <c r="D47" s="198"/>
      <c r="E47" s="199"/>
      <c r="F47" s="33"/>
      <c r="G47" s="200"/>
      <c r="H47" s="201"/>
      <c r="I47" s="201"/>
      <c r="J47" s="201"/>
      <c r="K47" s="201"/>
      <c r="L47" s="201"/>
      <c r="M47" s="202"/>
      <c r="N47" s="27"/>
      <c r="O47" s="29"/>
      <c r="P47" s="200"/>
      <c r="Q47" s="201"/>
      <c r="R47" s="201"/>
      <c r="S47" s="201"/>
      <c r="T47" s="201"/>
      <c r="U47" s="201"/>
      <c r="V47" s="201"/>
      <c r="W47" s="202"/>
      <c r="Y47" s="41"/>
      <c r="Z47" s="42"/>
      <c r="AA47" s="203"/>
      <c r="AB47" s="204"/>
      <c r="AC47" s="43"/>
      <c r="AD47" s="208" t="s">
        <v>70</v>
      </c>
      <c r="AE47" s="209"/>
      <c r="AF47" s="209"/>
      <c r="AG47" s="209"/>
      <c r="AH47" s="209"/>
      <c r="AI47" s="209"/>
      <c r="AJ47" s="210"/>
      <c r="AK47" s="44"/>
      <c r="AL47" s="45"/>
      <c r="AM47" s="205"/>
      <c r="AN47" s="206"/>
      <c r="AO47" s="206"/>
      <c r="AP47" s="206"/>
      <c r="AQ47" s="206"/>
      <c r="AR47" s="206"/>
      <c r="AS47" s="206"/>
      <c r="AT47" s="207"/>
    </row>
    <row r="48" spans="2:46" ht="18" customHeight="1" x14ac:dyDescent="0.2">
      <c r="B48" s="32"/>
      <c r="C48" s="28"/>
      <c r="D48" s="198"/>
      <c r="E48" s="199"/>
      <c r="F48" s="33"/>
      <c r="G48" s="200"/>
      <c r="H48" s="201"/>
      <c r="I48" s="201"/>
      <c r="J48" s="201"/>
      <c r="K48" s="201"/>
      <c r="L48" s="201"/>
      <c r="M48" s="202"/>
      <c r="N48" s="27"/>
      <c r="O48" s="29"/>
      <c r="P48" s="200"/>
      <c r="Q48" s="201"/>
      <c r="R48" s="201"/>
      <c r="S48" s="201"/>
      <c r="T48" s="201"/>
      <c r="U48" s="201"/>
      <c r="V48" s="201"/>
      <c r="W48" s="202"/>
      <c r="Y48" s="41"/>
      <c r="Z48" s="42"/>
      <c r="AA48" s="203"/>
      <c r="AB48" s="204"/>
      <c r="AC48" s="43"/>
      <c r="AD48" s="205"/>
      <c r="AE48" s="206"/>
      <c r="AF48" s="206"/>
      <c r="AG48" s="206"/>
      <c r="AH48" s="206"/>
      <c r="AI48" s="206"/>
      <c r="AJ48" s="207"/>
      <c r="AK48" s="44"/>
      <c r="AL48" s="45"/>
      <c r="AM48" s="205"/>
      <c r="AN48" s="206"/>
      <c r="AO48" s="206"/>
      <c r="AP48" s="206"/>
      <c r="AQ48" s="206"/>
      <c r="AR48" s="206"/>
      <c r="AS48" s="206"/>
      <c r="AT48" s="207"/>
    </row>
    <row r="49" spans="2:46" ht="18" customHeight="1" x14ac:dyDescent="0.2">
      <c r="B49" s="32"/>
      <c r="C49" s="28"/>
      <c r="D49" s="198"/>
      <c r="E49" s="199"/>
      <c r="F49" s="33"/>
      <c r="G49" s="200"/>
      <c r="H49" s="201"/>
      <c r="I49" s="201"/>
      <c r="J49" s="201"/>
      <c r="K49" s="201"/>
      <c r="L49" s="201"/>
      <c r="M49" s="202"/>
      <c r="N49" s="27"/>
      <c r="O49" s="29"/>
      <c r="P49" s="200"/>
      <c r="Q49" s="201"/>
      <c r="R49" s="201"/>
      <c r="S49" s="201"/>
      <c r="T49" s="201"/>
      <c r="U49" s="201"/>
      <c r="V49" s="201"/>
      <c r="W49" s="202"/>
      <c r="Y49" s="41"/>
      <c r="Z49" s="42"/>
      <c r="AA49" s="203"/>
      <c r="AB49" s="204"/>
      <c r="AC49" s="43"/>
      <c r="AD49" s="205"/>
      <c r="AE49" s="206"/>
      <c r="AF49" s="206"/>
      <c r="AG49" s="206"/>
      <c r="AH49" s="206"/>
      <c r="AI49" s="206"/>
      <c r="AJ49" s="207"/>
      <c r="AK49" s="44"/>
      <c r="AL49" s="45"/>
      <c r="AM49" s="205"/>
      <c r="AN49" s="206"/>
      <c r="AO49" s="206"/>
      <c r="AP49" s="206"/>
      <c r="AQ49" s="206"/>
      <c r="AR49" s="206"/>
      <c r="AS49" s="206"/>
      <c r="AT49" s="207"/>
    </row>
    <row r="50" spans="2:46" ht="18" customHeight="1" x14ac:dyDescent="0.2">
      <c r="B50" s="32"/>
      <c r="C50" s="28"/>
      <c r="D50" s="198"/>
      <c r="E50" s="199"/>
      <c r="F50" s="33"/>
      <c r="G50" s="200"/>
      <c r="H50" s="201"/>
      <c r="I50" s="201"/>
      <c r="J50" s="201"/>
      <c r="K50" s="201"/>
      <c r="L50" s="201"/>
      <c r="M50" s="202"/>
      <c r="N50" s="27"/>
      <c r="O50" s="29"/>
      <c r="P50" s="200"/>
      <c r="Q50" s="201"/>
      <c r="R50" s="201"/>
      <c r="S50" s="201"/>
      <c r="T50" s="201"/>
      <c r="U50" s="201"/>
      <c r="V50" s="201"/>
      <c r="W50" s="202"/>
      <c r="Y50" s="41"/>
      <c r="Z50" s="42"/>
      <c r="AA50" s="203"/>
      <c r="AB50" s="204"/>
      <c r="AC50" s="43"/>
      <c r="AD50" s="205"/>
      <c r="AE50" s="206"/>
      <c r="AF50" s="206"/>
      <c r="AG50" s="206"/>
      <c r="AH50" s="206"/>
      <c r="AI50" s="206"/>
      <c r="AJ50" s="207"/>
      <c r="AK50" s="44"/>
      <c r="AL50" s="45"/>
      <c r="AM50" s="208" t="s">
        <v>71</v>
      </c>
      <c r="AN50" s="209"/>
      <c r="AO50" s="209"/>
      <c r="AP50" s="209"/>
      <c r="AQ50" s="209"/>
      <c r="AR50" s="209"/>
      <c r="AS50" s="209"/>
      <c r="AT50" s="210"/>
    </row>
    <row r="51" spans="2:46" ht="18" customHeight="1" x14ac:dyDescent="0.2">
      <c r="B51" s="32"/>
      <c r="C51" s="28"/>
      <c r="D51" s="198"/>
      <c r="E51" s="199"/>
      <c r="F51" s="33"/>
      <c r="G51" s="200"/>
      <c r="H51" s="201"/>
      <c r="I51" s="201"/>
      <c r="J51" s="201"/>
      <c r="K51" s="201"/>
      <c r="L51" s="201"/>
      <c r="M51" s="202"/>
      <c r="N51" s="27"/>
      <c r="O51" s="29"/>
      <c r="P51" s="200"/>
      <c r="Q51" s="201"/>
      <c r="R51" s="201"/>
      <c r="S51" s="201"/>
      <c r="T51" s="201"/>
      <c r="U51" s="201"/>
      <c r="V51" s="201"/>
      <c r="W51" s="202"/>
      <c r="Y51" s="41"/>
      <c r="Z51" s="42"/>
      <c r="AA51" s="203"/>
      <c r="AB51" s="204"/>
      <c r="AC51" s="43"/>
      <c r="AD51" s="205"/>
      <c r="AE51" s="206"/>
      <c r="AF51" s="206"/>
      <c r="AG51" s="206"/>
      <c r="AH51" s="206"/>
      <c r="AI51" s="206"/>
      <c r="AJ51" s="207"/>
      <c r="AK51" s="44"/>
      <c r="AL51" s="45"/>
      <c r="AM51" s="208" t="s">
        <v>72</v>
      </c>
      <c r="AN51" s="209"/>
      <c r="AO51" s="209"/>
      <c r="AP51" s="209"/>
      <c r="AQ51" s="209"/>
      <c r="AR51" s="209"/>
      <c r="AS51" s="209"/>
      <c r="AT51" s="210"/>
    </row>
    <row r="52" spans="2:46" ht="18" customHeight="1" x14ac:dyDescent="0.2">
      <c r="B52" s="32"/>
      <c r="C52" s="28"/>
      <c r="D52" s="198"/>
      <c r="E52" s="199"/>
      <c r="F52" s="33"/>
      <c r="G52" s="200"/>
      <c r="H52" s="201"/>
      <c r="I52" s="201"/>
      <c r="J52" s="201"/>
      <c r="K52" s="201"/>
      <c r="L52" s="201"/>
      <c r="M52" s="202"/>
      <c r="N52" s="27"/>
      <c r="O52" s="29"/>
      <c r="P52" s="200"/>
      <c r="Q52" s="201"/>
      <c r="R52" s="201"/>
      <c r="S52" s="201"/>
      <c r="T52" s="201"/>
      <c r="U52" s="201"/>
      <c r="V52" s="201"/>
      <c r="W52" s="202"/>
      <c r="Y52" s="41"/>
      <c r="Z52" s="42"/>
      <c r="AA52" s="203"/>
      <c r="AB52" s="204"/>
      <c r="AC52" s="43"/>
      <c r="AD52" s="205"/>
      <c r="AE52" s="206"/>
      <c r="AF52" s="206"/>
      <c r="AG52" s="206"/>
      <c r="AH52" s="206"/>
      <c r="AI52" s="206"/>
      <c r="AJ52" s="207"/>
      <c r="AK52" s="44"/>
      <c r="AL52" s="45"/>
      <c r="AM52" s="205"/>
      <c r="AN52" s="206"/>
      <c r="AO52" s="206"/>
      <c r="AP52" s="206"/>
      <c r="AQ52" s="206"/>
      <c r="AR52" s="206"/>
      <c r="AS52" s="206"/>
      <c r="AT52" s="207"/>
    </row>
    <row r="53" spans="2:46" ht="18" customHeight="1" x14ac:dyDescent="0.2">
      <c r="B53" s="32"/>
      <c r="C53" s="28"/>
      <c r="D53" s="198"/>
      <c r="E53" s="199"/>
      <c r="F53" s="33"/>
      <c r="G53" s="200"/>
      <c r="H53" s="201"/>
      <c r="I53" s="201"/>
      <c r="J53" s="201"/>
      <c r="K53" s="201"/>
      <c r="L53" s="201"/>
      <c r="M53" s="202"/>
      <c r="N53" s="27"/>
      <c r="O53" s="29"/>
      <c r="P53" s="200"/>
      <c r="Q53" s="201"/>
      <c r="R53" s="201"/>
      <c r="S53" s="201"/>
      <c r="T53" s="201"/>
      <c r="U53" s="201"/>
      <c r="V53" s="201"/>
      <c r="W53" s="202"/>
      <c r="Y53" s="41"/>
      <c r="Z53" s="42"/>
      <c r="AA53" s="203"/>
      <c r="AB53" s="204"/>
      <c r="AC53" s="43"/>
      <c r="AD53" s="205"/>
      <c r="AE53" s="206"/>
      <c r="AF53" s="206"/>
      <c r="AG53" s="206"/>
      <c r="AH53" s="206"/>
      <c r="AI53" s="206"/>
      <c r="AJ53" s="207"/>
      <c r="AK53" s="44"/>
      <c r="AL53" s="45"/>
      <c r="AM53" s="205"/>
      <c r="AN53" s="206"/>
      <c r="AO53" s="206"/>
      <c r="AP53" s="206"/>
      <c r="AQ53" s="206"/>
      <c r="AR53" s="206"/>
      <c r="AS53" s="206"/>
      <c r="AT53" s="207"/>
    </row>
    <row r="54" spans="2:46" ht="18" customHeight="1" x14ac:dyDescent="0.2">
      <c r="B54" s="32"/>
      <c r="C54" s="28"/>
      <c r="D54" s="198"/>
      <c r="E54" s="199"/>
      <c r="F54" s="33"/>
      <c r="G54" s="200"/>
      <c r="H54" s="201"/>
      <c r="I54" s="201"/>
      <c r="J54" s="201"/>
      <c r="K54" s="201"/>
      <c r="L54" s="201"/>
      <c r="M54" s="202"/>
      <c r="N54" s="27"/>
      <c r="O54" s="29"/>
      <c r="P54" s="200"/>
      <c r="Q54" s="201"/>
      <c r="R54" s="201"/>
      <c r="S54" s="201"/>
      <c r="T54" s="201"/>
      <c r="U54" s="201"/>
      <c r="V54" s="201"/>
      <c r="W54" s="202"/>
      <c r="Y54" s="41"/>
      <c r="Z54" s="42"/>
      <c r="AA54" s="203"/>
      <c r="AB54" s="204"/>
      <c r="AC54" s="43"/>
      <c r="AD54" s="205"/>
      <c r="AE54" s="206"/>
      <c r="AF54" s="206"/>
      <c r="AG54" s="206"/>
      <c r="AH54" s="206"/>
      <c r="AI54" s="206"/>
      <c r="AJ54" s="207"/>
      <c r="AK54" s="44"/>
      <c r="AL54" s="45"/>
      <c r="AM54" s="205"/>
      <c r="AN54" s="206"/>
      <c r="AO54" s="206"/>
      <c r="AP54" s="206"/>
      <c r="AQ54" s="206"/>
      <c r="AR54" s="206"/>
      <c r="AS54" s="206"/>
      <c r="AT54" s="207"/>
    </row>
    <row r="55" spans="2:46" ht="18" customHeight="1" x14ac:dyDescent="0.2">
      <c r="B55" s="32"/>
      <c r="C55" s="28"/>
      <c r="D55" s="198"/>
      <c r="E55" s="199"/>
      <c r="F55" s="33"/>
      <c r="G55" s="200"/>
      <c r="H55" s="201"/>
      <c r="I55" s="201"/>
      <c r="J55" s="201"/>
      <c r="K55" s="201"/>
      <c r="L55" s="201"/>
      <c r="M55" s="202"/>
      <c r="N55" s="27"/>
      <c r="O55" s="29"/>
      <c r="P55" s="200"/>
      <c r="Q55" s="201"/>
      <c r="R55" s="201"/>
      <c r="S55" s="201"/>
      <c r="T55" s="201"/>
      <c r="U55" s="201"/>
      <c r="V55" s="201"/>
      <c r="W55" s="202"/>
      <c r="Y55" s="41"/>
      <c r="Z55" s="42"/>
      <c r="AA55" s="203"/>
      <c r="AB55" s="204"/>
      <c r="AC55" s="43"/>
      <c r="AD55" s="205"/>
      <c r="AE55" s="206"/>
      <c r="AF55" s="206"/>
      <c r="AG55" s="206"/>
      <c r="AH55" s="206"/>
      <c r="AI55" s="206"/>
      <c r="AJ55" s="207"/>
      <c r="AK55" s="44"/>
      <c r="AL55" s="45"/>
      <c r="AM55" s="205"/>
      <c r="AN55" s="206"/>
      <c r="AO55" s="206"/>
      <c r="AP55" s="206"/>
      <c r="AQ55" s="206"/>
      <c r="AR55" s="206"/>
      <c r="AS55" s="206"/>
      <c r="AT55" s="207"/>
    </row>
    <row r="56" spans="2:46" ht="18" customHeight="1" x14ac:dyDescent="0.2">
      <c r="B56" s="32"/>
      <c r="C56" s="28"/>
      <c r="D56" s="198"/>
      <c r="E56" s="199"/>
      <c r="F56" s="33"/>
      <c r="G56" s="200"/>
      <c r="H56" s="201"/>
      <c r="I56" s="201"/>
      <c r="J56" s="201"/>
      <c r="K56" s="201"/>
      <c r="L56" s="201"/>
      <c r="M56" s="202"/>
      <c r="N56" s="27"/>
      <c r="O56" s="29"/>
      <c r="P56" s="200"/>
      <c r="Q56" s="201"/>
      <c r="R56" s="201"/>
      <c r="S56" s="201"/>
      <c r="T56" s="201"/>
      <c r="U56" s="201"/>
      <c r="V56" s="201"/>
      <c r="W56" s="202"/>
      <c r="Y56" s="41"/>
      <c r="Z56" s="42"/>
      <c r="AA56" s="203"/>
      <c r="AB56" s="204"/>
      <c r="AC56" s="43"/>
      <c r="AD56" s="205"/>
      <c r="AE56" s="206"/>
      <c r="AF56" s="206"/>
      <c r="AG56" s="206"/>
      <c r="AH56" s="206"/>
      <c r="AI56" s="206"/>
      <c r="AJ56" s="207"/>
      <c r="AK56" s="44"/>
      <c r="AL56" s="45"/>
      <c r="AM56" s="205"/>
      <c r="AN56" s="206"/>
      <c r="AO56" s="206"/>
      <c r="AP56" s="206"/>
      <c r="AQ56" s="206"/>
      <c r="AR56" s="206"/>
      <c r="AS56" s="206"/>
      <c r="AT56" s="207"/>
    </row>
    <row r="57" spans="2:46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166" t="s">
        <v>73</v>
      </c>
      <c r="U58" s="166"/>
      <c r="V58" s="166"/>
      <c r="W58" s="1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167" t="s">
        <v>73</v>
      </c>
      <c r="AR58" s="167"/>
      <c r="AS58" s="167"/>
      <c r="AT58" s="167"/>
    </row>
    <row r="59" spans="2:46" ht="5.25" customHeight="1" thickBo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2:46" ht="8.25" customHeight="1" x14ac:dyDescent="0.2"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8"/>
      <c r="Y60" s="46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8"/>
    </row>
    <row r="61" spans="2:46" ht="16.2" x14ac:dyDescent="0.2">
      <c r="B61" s="193" t="s">
        <v>74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5"/>
      <c r="Y61" s="193" t="s">
        <v>75</v>
      </c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5"/>
    </row>
    <row r="62" spans="2:46" ht="6" customHeight="1" thickBot="1" x14ac:dyDescent="0.25">
      <c r="B62" s="4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50"/>
      <c r="Y62" s="49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50"/>
    </row>
    <row r="63" spans="2:46" ht="13.8" thickBot="1" x14ac:dyDescent="0.25">
      <c r="B63" s="51" t="s">
        <v>7</v>
      </c>
      <c r="C63" s="52" t="s">
        <v>76</v>
      </c>
      <c r="D63" s="196" t="s">
        <v>77</v>
      </c>
      <c r="E63" s="197"/>
      <c r="F63" s="196" t="s">
        <v>78</v>
      </c>
      <c r="G63" s="189"/>
      <c r="H63" s="189"/>
      <c r="I63" s="189"/>
      <c r="J63" s="189"/>
      <c r="K63" s="189"/>
      <c r="L63" s="190"/>
      <c r="M63" s="53" t="s">
        <v>7</v>
      </c>
      <c r="N63" s="52" t="s">
        <v>76</v>
      </c>
      <c r="O63" s="188" t="s">
        <v>77</v>
      </c>
      <c r="P63" s="188"/>
      <c r="Q63" s="189" t="s">
        <v>78</v>
      </c>
      <c r="R63" s="189"/>
      <c r="S63" s="189"/>
      <c r="T63" s="189"/>
      <c r="U63" s="189"/>
      <c r="V63" s="189"/>
      <c r="W63" s="190"/>
      <c r="Y63" s="51" t="s">
        <v>7</v>
      </c>
      <c r="Z63" s="52" t="s">
        <v>76</v>
      </c>
      <c r="AA63" s="196" t="s">
        <v>77</v>
      </c>
      <c r="AB63" s="197"/>
      <c r="AC63" s="196" t="s">
        <v>78</v>
      </c>
      <c r="AD63" s="189"/>
      <c r="AE63" s="189"/>
      <c r="AF63" s="189"/>
      <c r="AG63" s="189"/>
      <c r="AH63" s="189"/>
      <c r="AI63" s="190"/>
      <c r="AJ63" s="53" t="s">
        <v>7</v>
      </c>
      <c r="AK63" s="52" t="s">
        <v>76</v>
      </c>
      <c r="AL63" s="188" t="s">
        <v>77</v>
      </c>
      <c r="AM63" s="188"/>
      <c r="AN63" s="189" t="s">
        <v>78</v>
      </c>
      <c r="AO63" s="189"/>
      <c r="AP63" s="189"/>
      <c r="AQ63" s="189"/>
      <c r="AR63" s="189"/>
      <c r="AS63" s="189"/>
      <c r="AT63" s="190"/>
    </row>
    <row r="64" spans="2:46" x14ac:dyDescent="0.2">
      <c r="B64" s="54"/>
      <c r="C64" s="55"/>
      <c r="D64" s="191"/>
      <c r="E64" s="192"/>
      <c r="F64" s="56"/>
      <c r="G64" s="57"/>
      <c r="H64" s="57"/>
      <c r="I64" s="57"/>
      <c r="J64" s="57"/>
      <c r="K64" s="57"/>
      <c r="L64" s="58"/>
      <c r="M64" s="46"/>
      <c r="N64" s="55"/>
      <c r="O64" s="191"/>
      <c r="P64" s="192"/>
      <c r="Q64" s="59"/>
      <c r="R64" s="59"/>
      <c r="S64" s="59"/>
      <c r="T64" s="59"/>
      <c r="U64" s="59"/>
      <c r="V64" s="59"/>
      <c r="W64" s="60"/>
      <c r="Y64" s="54"/>
      <c r="Z64" s="61"/>
      <c r="AA64" s="158"/>
      <c r="AB64" s="159"/>
      <c r="AC64" s="62"/>
      <c r="AD64" s="63"/>
      <c r="AE64" s="63"/>
      <c r="AF64" s="63"/>
      <c r="AG64" s="57"/>
      <c r="AH64" s="57"/>
      <c r="AI64" s="58"/>
      <c r="AJ64" s="46"/>
      <c r="AK64" s="61"/>
      <c r="AL64" s="180"/>
      <c r="AM64" s="181"/>
      <c r="AN64" s="62"/>
      <c r="AO64" s="63"/>
      <c r="AP64" s="63"/>
      <c r="AQ64" s="63"/>
      <c r="AR64" s="59"/>
      <c r="AS64" s="59"/>
      <c r="AT64" s="60"/>
    </row>
    <row r="65" spans="2:46" x14ac:dyDescent="0.2">
      <c r="B65" s="64">
        <v>1</v>
      </c>
      <c r="C65" s="65"/>
      <c r="D65" s="156"/>
      <c r="E65" s="157"/>
      <c r="F65" s="66"/>
      <c r="G65" s="67"/>
      <c r="H65" s="67"/>
      <c r="I65" s="67"/>
      <c r="J65" s="67"/>
      <c r="K65" s="67"/>
      <c r="L65" s="68"/>
      <c r="M65" s="49">
        <v>19</v>
      </c>
      <c r="N65" s="65"/>
      <c r="O65" s="156"/>
      <c r="P65" s="157"/>
      <c r="Q65" s="66"/>
      <c r="R65" s="67"/>
      <c r="S65" s="67"/>
      <c r="T65" s="67"/>
      <c r="U65" s="67"/>
      <c r="V65" s="67"/>
      <c r="W65" s="68"/>
      <c r="Y65" s="64">
        <v>1</v>
      </c>
      <c r="Z65" s="69" t="s">
        <v>79</v>
      </c>
      <c r="AA65" s="160"/>
      <c r="AB65" s="161"/>
      <c r="AC65" s="70" t="s">
        <v>80</v>
      </c>
      <c r="AD65" s="71"/>
      <c r="AE65" s="71"/>
      <c r="AF65" s="71"/>
      <c r="AG65" s="72" t="s">
        <v>81</v>
      </c>
      <c r="AH65" s="71"/>
      <c r="AI65" s="68"/>
      <c r="AJ65" s="49">
        <v>19</v>
      </c>
      <c r="AK65" s="69" t="s">
        <v>82</v>
      </c>
      <c r="AL65" s="182"/>
      <c r="AM65" s="183"/>
      <c r="AN65" s="70" t="s">
        <v>83</v>
      </c>
      <c r="AO65" s="71"/>
      <c r="AP65" s="71"/>
      <c r="AQ65" s="71"/>
      <c r="AR65" s="72" t="s">
        <v>84</v>
      </c>
      <c r="AS65" s="67"/>
      <c r="AT65" s="68"/>
    </row>
    <row r="66" spans="2:46" x14ac:dyDescent="0.2">
      <c r="B66" s="73"/>
      <c r="C66" s="74"/>
      <c r="D66" s="168"/>
      <c r="E66" s="169"/>
      <c r="F66" s="75"/>
      <c r="G66" s="75"/>
      <c r="H66" s="75"/>
      <c r="I66" s="75"/>
      <c r="J66" s="75"/>
      <c r="K66" s="75"/>
      <c r="L66" s="76"/>
      <c r="M66" s="77"/>
      <c r="N66" s="74"/>
      <c r="O66" s="168"/>
      <c r="P66" s="169"/>
      <c r="Q66" s="75"/>
      <c r="R66" s="75"/>
      <c r="S66" s="75"/>
      <c r="T66" s="75"/>
      <c r="U66" s="75"/>
      <c r="V66" s="75"/>
      <c r="W66" s="76"/>
      <c r="Y66" s="73"/>
      <c r="Z66" s="78"/>
      <c r="AA66" s="177" t="s">
        <v>85</v>
      </c>
      <c r="AB66" s="178"/>
      <c r="AC66" s="79"/>
      <c r="AD66" s="79"/>
      <c r="AE66" s="79"/>
      <c r="AF66" s="79"/>
      <c r="AG66" s="80"/>
      <c r="AH66" s="79"/>
      <c r="AI66" s="76"/>
      <c r="AJ66" s="77"/>
      <c r="AK66" s="81"/>
      <c r="AL66" s="177" t="s">
        <v>86</v>
      </c>
      <c r="AM66" s="178"/>
      <c r="AN66" s="79"/>
      <c r="AO66" s="79"/>
      <c r="AP66" s="79"/>
      <c r="AQ66" s="79"/>
      <c r="AR66" s="80"/>
      <c r="AS66" s="75"/>
      <c r="AT66" s="76"/>
    </row>
    <row r="67" spans="2:46" x14ac:dyDescent="0.2">
      <c r="B67" s="64"/>
      <c r="C67" s="65"/>
      <c r="D67" s="154"/>
      <c r="E67" s="155"/>
      <c r="F67" s="63"/>
      <c r="G67" s="63"/>
      <c r="H67" s="63"/>
      <c r="I67" s="63"/>
      <c r="J67" s="63"/>
      <c r="K67" s="63"/>
      <c r="L67" s="82"/>
      <c r="M67" s="49"/>
      <c r="N67" s="65"/>
      <c r="O67" s="154"/>
      <c r="P67" s="155"/>
      <c r="Q67" s="63"/>
      <c r="R67" s="63"/>
      <c r="S67" s="63"/>
      <c r="T67" s="63"/>
      <c r="U67" s="63"/>
      <c r="V67" s="63"/>
      <c r="W67" s="82"/>
      <c r="Y67" s="64"/>
      <c r="Z67" s="69"/>
      <c r="AA67" s="180"/>
      <c r="AB67" s="181"/>
      <c r="AC67" s="83"/>
      <c r="AD67" s="83"/>
      <c r="AE67" s="83"/>
      <c r="AF67" s="83"/>
      <c r="AG67" s="84"/>
      <c r="AH67" s="83"/>
      <c r="AI67" s="82"/>
      <c r="AJ67" s="49"/>
      <c r="AK67" s="69"/>
      <c r="AL67" s="182"/>
      <c r="AM67" s="183"/>
      <c r="AN67" s="83"/>
      <c r="AO67" s="83"/>
      <c r="AP67" s="83"/>
      <c r="AQ67" s="83"/>
      <c r="AR67" s="84"/>
      <c r="AS67" s="63"/>
      <c r="AT67" s="82"/>
    </row>
    <row r="68" spans="2:46" x14ac:dyDescent="0.2">
      <c r="B68" s="64">
        <v>2</v>
      </c>
      <c r="C68" s="65"/>
      <c r="D68" s="156"/>
      <c r="E68" s="157"/>
      <c r="F68" s="66"/>
      <c r="G68" s="67"/>
      <c r="H68" s="67"/>
      <c r="I68" s="67"/>
      <c r="J68" s="67"/>
      <c r="K68" s="67"/>
      <c r="L68" s="68"/>
      <c r="M68" s="49">
        <v>20</v>
      </c>
      <c r="N68" s="65"/>
      <c r="O68" s="156"/>
      <c r="P68" s="157"/>
      <c r="Q68" s="66"/>
      <c r="R68" s="67"/>
      <c r="S68" s="67"/>
      <c r="T68" s="67"/>
      <c r="U68" s="67"/>
      <c r="V68" s="67"/>
      <c r="W68" s="68"/>
      <c r="Y68" s="64">
        <v>2</v>
      </c>
      <c r="Z68" s="69" t="s">
        <v>87</v>
      </c>
      <c r="AA68" s="182"/>
      <c r="AB68" s="183"/>
      <c r="AC68" s="70" t="s">
        <v>80</v>
      </c>
      <c r="AD68" s="71"/>
      <c r="AE68" s="71"/>
      <c r="AF68" s="71"/>
      <c r="AG68" s="72" t="s">
        <v>88</v>
      </c>
      <c r="AH68" s="71"/>
      <c r="AI68" s="68"/>
      <c r="AJ68" s="49">
        <v>20</v>
      </c>
      <c r="AK68" s="69" t="s">
        <v>89</v>
      </c>
      <c r="AL68" s="182"/>
      <c r="AM68" s="183"/>
      <c r="AN68" s="70" t="s">
        <v>83</v>
      </c>
      <c r="AO68" s="71"/>
      <c r="AP68" s="71"/>
      <c r="AQ68" s="71"/>
      <c r="AR68" s="72" t="s">
        <v>90</v>
      </c>
      <c r="AS68" s="67"/>
      <c r="AT68" s="68"/>
    </row>
    <row r="69" spans="2:46" x14ac:dyDescent="0.2">
      <c r="B69" s="73"/>
      <c r="C69" s="74"/>
      <c r="D69" s="168"/>
      <c r="E69" s="169"/>
      <c r="F69" s="75"/>
      <c r="G69" s="75"/>
      <c r="H69" s="75"/>
      <c r="I69" s="75"/>
      <c r="J69" s="75"/>
      <c r="K69" s="75"/>
      <c r="L69" s="76"/>
      <c r="M69" s="77"/>
      <c r="N69" s="74"/>
      <c r="O69" s="168"/>
      <c r="P69" s="169"/>
      <c r="Q69" s="75"/>
      <c r="R69" s="75"/>
      <c r="S69" s="75"/>
      <c r="T69" s="75"/>
      <c r="U69" s="75"/>
      <c r="V69" s="75"/>
      <c r="W69" s="76"/>
      <c r="Y69" s="73"/>
      <c r="Z69" s="78"/>
      <c r="AA69" s="177" t="s">
        <v>85</v>
      </c>
      <c r="AB69" s="178"/>
      <c r="AC69" s="85"/>
      <c r="AD69" s="75"/>
      <c r="AE69" s="75"/>
      <c r="AF69" s="75"/>
      <c r="AG69" s="80"/>
      <c r="AH69" s="75"/>
      <c r="AI69" s="76"/>
      <c r="AJ69" s="77"/>
      <c r="AK69" s="78"/>
      <c r="AL69" s="177" t="s">
        <v>86</v>
      </c>
      <c r="AM69" s="178"/>
      <c r="AN69" s="79"/>
      <c r="AO69" s="79"/>
      <c r="AP69" s="79"/>
      <c r="AQ69" s="79"/>
      <c r="AR69" s="80"/>
      <c r="AS69" s="75"/>
      <c r="AT69" s="76"/>
    </row>
    <row r="70" spans="2:46" x14ac:dyDescent="0.2">
      <c r="B70" s="64"/>
      <c r="C70" s="65"/>
      <c r="D70" s="154"/>
      <c r="E70" s="155"/>
      <c r="F70" s="63"/>
      <c r="G70" s="63"/>
      <c r="H70" s="63"/>
      <c r="I70" s="63"/>
      <c r="J70" s="63"/>
      <c r="K70" s="63"/>
      <c r="L70" s="82"/>
      <c r="M70" s="49"/>
      <c r="N70" s="65"/>
      <c r="O70" s="154"/>
      <c r="P70" s="155"/>
      <c r="Q70" s="63"/>
      <c r="R70" s="63"/>
      <c r="S70" s="63"/>
      <c r="T70" s="63"/>
      <c r="U70" s="63"/>
      <c r="V70" s="63"/>
      <c r="W70" s="82"/>
      <c r="Y70" s="64"/>
      <c r="Z70" s="86"/>
      <c r="AA70" s="180"/>
      <c r="AB70" s="181"/>
      <c r="AC70" s="62"/>
      <c r="AD70" s="63"/>
      <c r="AE70" s="63"/>
      <c r="AF70" s="63"/>
      <c r="AG70" s="84" t="s">
        <v>91</v>
      </c>
      <c r="AH70" s="63"/>
      <c r="AI70" s="82"/>
      <c r="AJ70" s="49"/>
      <c r="AK70" s="69"/>
      <c r="AL70" s="182"/>
      <c r="AM70" s="183"/>
      <c r="AN70" s="83"/>
      <c r="AO70" s="83"/>
      <c r="AP70" s="83"/>
      <c r="AQ70" s="83"/>
      <c r="AR70" s="84"/>
      <c r="AS70" s="63"/>
      <c r="AT70" s="82"/>
    </row>
    <row r="71" spans="2:46" x14ac:dyDescent="0.2">
      <c r="B71" s="64">
        <v>3</v>
      </c>
      <c r="C71" s="65"/>
      <c r="D71" s="156"/>
      <c r="E71" s="157"/>
      <c r="F71" s="66"/>
      <c r="G71" s="67"/>
      <c r="H71" s="67"/>
      <c r="I71" s="67"/>
      <c r="J71" s="67"/>
      <c r="K71" s="67"/>
      <c r="L71" s="68"/>
      <c r="M71" s="49">
        <v>21</v>
      </c>
      <c r="N71" s="65"/>
      <c r="O71" s="156"/>
      <c r="P71" s="157"/>
      <c r="Q71" s="66"/>
      <c r="R71" s="67"/>
      <c r="S71" s="67"/>
      <c r="T71" s="67"/>
      <c r="U71" s="67"/>
      <c r="V71" s="67"/>
      <c r="W71" s="68"/>
      <c r="Y71" s="64">
        <v>3</v>
      </c>
      <c r="Z71" s="86" t="s">
        <v>92</v>
      </c>
      <c r="AA71" s="182"/>
      <c r="AB71" s="183"/>
      <c r="AC71" s="87" t="s">
        <v>93</v>
      </c>
      <c r="AD71" s="67"/>
      <c r="AE71" s="67"/>
      <c r="AF71" s="67"/>
      <c r="AG71" s="72" t="s">
        <v>94</v>
      </c>
      <c r="AH71" s="67"/>
      <c r="AI71" s="68"/>
      <c r="AJ71" s="49">
        <v>21</v>
      </c>
      <c r="AK71" s="69" t="s">
        <v>95</v>
      </c>
      <c r="AL71" s="182"/>
      <c r="AM71" s="183"/>
      <c r="AN71" s="70" t="s">
        <v>83</v>
      </c>
      <c r="AO71" s="71"/>
      <c r="AP71" s="71"/>
      <c r="AQ71" s="71"/>
      <c r="AR71" s="72" t="s">
        <v>96</v>
      </c>
      <c r="AS71" s="67"/>
      <c r="AT71" s="68"/>
    </row>
    <row r="72" spans="2:46" x14ac:dyDescent="0.2">
      <c r="B72" s="73"/>
      <c r="C72" s="74"/>
      <c r="D72" s="168"/>
      <c r="E72" s="169"/>
      <c r="F72" s="75"/>
      <c r="G72" s="75"/>
      <c r="H72" s="75"/>
      <c r="I72" s="75"/>
      <c r="J72" s="75"/>
      <c r="K72" s="75"/>
      <c r="L72" s="76"/>
      <c r="M72" s="77"/>
      <c r="N72" s="74"/>
      <c r="O72" s="168"/>
      <c r="P72" s="169"/>
      <c r="Q72" s="75"/>
      <c r="R72" s="75"/>
      <c r="S72" s="75"/>
      <c r="T72" s="75"/>
      <c r="U72" s="75"/>
      <c r="V72" s="75"/>
      <c r="W72" s="76"/>
      <c r="Y72" s="73"/>
      <c r="Z72" s="81"/>
      <c r="AA72" s="177"/>
      <c r="AB72" s="178"/>
      <c r="AC72" s="85"/>
      <c r="AD72" s="75"/>
      <c r="AE72" s="75"/>
      <c r="AF72" s="75"/>
      <c r="AG72" s="80"/>
      <c r="AH72" s="75"/>
      <c r="AI72" s="76"/>
      <c r="AJ72" s="77"/>
      <c r="AK72" s="78"/>
      <c r="AL72" s="177" t="s">
        <v>85</v>
      </c>
      <c r="AM72" s="178"/>
      <c r="AN72" s="79" t="s">
        <v>97</v>
      </c>
      <c r="AO72" s="79"/>
      <c r="AP72" s="79"/>
      <c r="AQ72" s="79"/>
      <c r="AR72" s="80"/>
      <c r="AS72" s="75"/>
      <c r="AT72" s="76"/>
    </row>
    <row r="73" spans="2:46" x14ac:dyDescent="0.2">
      <c r="B73" s="64"/>
      <c r="C73" s="65"/>
      <c r="D73" s="154"/>
      <c r="E73" s="155"/>
      <c r="F73" s="63"/>
      <c r="G73" s="63"/>
      <c r="H73" s="63"/>
      <c r="I73" s="63"/>
      <c r="J73" s="63"/>
      <c r="K73" s="63"/>
      <c r="L73" s="82"/>
      <c r="M73" s="49"/>
      <c r="N73" s="65"/>
      <c r="O73" s="154"/>
      <c r="P73" s="155"/>
      <c r="Q73" s="63"/>
      <c r="R73" s="63"/>
      <c r="S73" s="63"/>
      <c r="T73" s="63"/>
      <c r="U73" s="63"/>
      <c r="V73" s="63"/>
      <c r="W73" s="82"/>
      <c r="Y73" s="64"/>
      <c r="Z73" s="86"/>
      <c r="AA73" s="180"/>
      <c r="AB73" s="181"/>
      <c r="AC73" s="62"/>
      <c r="AD73" s="63"/>
      <c r="AE73" s="63"/>
      <c r="AF73" s="63"/>
      <c r="AG73" s="84" t="s">
        <v>98</v>
      </c>
      <c r="AH73" s="63"/>
      <c r="AI73" s="82"/>
      <c r="AJ73" s="49"/>
      <c r="AK73" s="69"/>
      <c r="AL73" s="182"/>
      <c r="AM73" s="183"/>
      <c r="AN73" s="62"/>
      <c r="AO73" s="63"/>
      <c r="AP73" s="63"/>
      <c r="AQ73" s="63"/>
      <c r="AR73" s="84"/>
      <c r="AS73" s="63"/>
      <c r="AT73" s="82"/>
    </row>
    <row r="74" spans="2:46" x14ac:dyDescent="0.2">
      <c r="B74" s="64">
        <v>4</v>
      </c>
      <c r="C74" s="65"/>
      <c r="D74" s="156"/>
      <c r="E74" s="157"/>
      <c r="F74" s="66"/>
      <c r="G74" s="67"/>
      <c r="H74" s="67"/>
      <c r="I74" s="67"/>
      <c r="J74" s="67"/>
      <c r="K74" s="67"/>
      <c r="L74" s="68"/>
      <c r="M74" s="49">
        <v>22</v>
      </c>
      <c r="N74" s="65"/>
      <c r="O74" s="156"/>
      <c r="P74" s="157"/>
      <c r="Q74" s="66"/>
      <c r="R74" s="67"/>
      <c r="S74" s="67"/>
      <c r="T74" s="67"/>
      <c r="U74" s="67"/>
      <c r="V74" s="67"/>
      <c r="W74" s="68"/>
      <c r="Y74" s="64">
        <v>4</v>
      </c>
      <c r="Z74" s="86" t="s">
        <v>99</v>
      </c>
      <c r="AA74" s="182"/>
      <c r="AB74" s="183"/>
      <c r="AC74" s="87" t="s">
        <v>100</v>
      </c>
      <c r="AD74" s="67"/>
      <c r="AE74" s="67"/>
      <c r="AF74" s="67"/>
      <c r="AG74" s="72" t="s">
        <v>101</v>
      </c>
      <c r="AH74" s="67"/>
      <c r="AI74" s="68"/>
      <c r="AJ74" s="49">
        <v>22</v>
      </c>
      <c r="AK74" s="69" t="s">
        <v>79</v>
      </c>
      <c r="AL74" s="182"/>
      <c r="AM74" s="183"/>
      <c r="AN74" s="87" t="s">
        <v>102</v>
      </c>
      <c r="AO74" s="67"/>
      <c r="AP74" s="67"/>
      <c r="AQ74" s="67"/>
      <c r="AR74" s="72" t="s">
        <v>103</v>
      </c>
      <c r="AS74" s="67"/>
      <c r="AT74" s="68"/>
    </row>
    <row r="75" spans="2:46" x14ac:dyDescent="0.2">
      <c r="B75" s="73"/>
      <c r="C75" s="74"/>
      <c r="D75" s="168"/>
      <c r="E75" s="169"/>
      <c r="F75" s="75"/>
      <c r="G75" s="75"/>
      <c r="H75" s="75"/>
      <c r="I75" s="75"/>
      <c r="J75" s="75"/>
      <c r="K75" s="75"/>
      <c r="L75" s="76"/>
      <c r="M75" s="77"/>
      <c r="N75" s="74"/>
      <c r="O75" s="168"/>
      <c r="P75" s="169"/>
      <c r="Q75" s="75"/>
      <c r="R75" s="75"/>
      <c r="S75" s="75"/>
      <c r="T75" s="75"/>
      <c r="U75" s="75"/>
      <c r="V75" s="75"/>
      <c r="W75" s="76"/>
      <c r="Y75" s="73"/>
      <c r="Z75" s="81"/>
      <c r="AA75" s="177"/>
      <c r="AB75" s="178"/>
      <c r="AC75" s="85"/>
      <c r="AD75" s="75"/>
      <c r="AE75" s="75"/>
      <c r="AF75" s="75"/>
      <c r="AG75" s="80"/>
      <c r="AH75" s="75"/>
      <c r="AI75" s="76"/>
      <c r="AJ75" s="77"/>
      <c r="AK75" s="78"/>
      <c r="AL75" s="177" t="s">
        <v>104</v>
      </c>
      <c r="AM75" s="178"/>
      <c r="AN75" s="85"/>
      <c r="AO75" s="75"/>
      <c r="AP75" s="75"/>
      <c r="AQ75" s="75"/>
      <c r="AR75" s="80"/>
      <c r="AS75" s="75"/>
      <c r="AT75" s="76"/>
    </row>
    <row r="76" spans="2:46" x14ac:dyDescent="0.2">
      <c r="B76" s="64"/>
      <c r="C76" s="65"/>
      <c r="D76" s="154"/>
      <c r="E76" s="155"/>
      <c r="F76" s="63"/>
      <c r="G76" s="63"/>
      <c r="H76" s="63"/>
      <c r="I76" s="63"/>
      <c r="J76" s="63"/>
      <c r="K76" s="63"/>
      <c r="L76" s="82"/>
      <c r="M76" s="49"/>
      <c r="N76" s="65"/>
      <c r="O76" s="154"/>
      <c r="P76" s="155"/>
      <c r="Q76" s="63"/>
      <c r="R76" s="63"/>
      <c r="S76" s="63"/>
      <c r="T76" s="63"/>
      <c r="U76" s="63"/>
      <c r="V76" s="63"/>
      <c r="W76" s="82"/>
      <c r="Y76" s="64"/>
      <c r="Z76" s="69"/>
      <c r="AA76" s="180"/>
      <c r="AB76" s="181"/>
      <c r="AC76" s="83" t="s">
        <v>105</v>
      </c>
      <c r="AD76" s="83"/>
      <c r="AE76" s="83"/>
      <c r="AF76" s="63"/>
      <c r="AG76" s="84"/>
      <c r="AH76" s="63"/>
      <c r="AI76" s="82"/>
      <c r="AJ76" s="49"/>
      <c r="AK76" s="69"/>
      <c r="AL76" s="186"/>
      <c r="AM76" s="187"/>
      <c r="AN76" s="88"/>
      <c r="AO76" s="89"/>
      <c r="AP76" s="89"/>
      <c r="AQ76" s="89"/>
      <c r="AR76" s="84"/>
      <c r="AS76" s="63"/>
      <c r="AT76" s="82"/>
    </row>
    <row r="77" spans="2:46" x14ac:dyDescent="0.2">
      <c r="B77" s="64">
        <v>5</v>
      </c>
      <c r="C77" s="65"/>
      <c r="D77" s="156"/>
      <c r="E77" s="157"/>
      <c r="F77" s="66"/>
      <c r="G77" s="67"/>
      <c r="H77" s="67"/>
      <c r="I77" s="67"/>
      <c r="J77" s="67"/>
      <c r="K77" s="67"/>
      <c r="L77" s="68"/>
      <c r="M77" s="49">
        <v>23</v>
      </c>
      <c r="N77" s="65"/>
      <c r="O77" s="156"/>
      <c r="P77" s="157"/>
      <c r="Q77" s="66"/>
      <c r="R77" s="67"/>
      <c r="S77" s="67"/>
      <c r="T77" s="67"/>
      <c r="U77" s="67"/>
      <c r="V77" s="67"/>
      <c r="W77" s="68"/>
      <c r="Y77" s="64">
        <v>5</v>
      </c>
      <c r="Z77" s="69" t="s">
        <v>82</v>
      </c>
      <c r="AA77" s="182"/>
      <c r="AB77" s="183"/>
      <c r="AC77" s="70" t="s">
        <v>106</v>
      </c>
      <c r="AD77" s="71"/>
      <c r="AE77" s="71"/>
      <c r="AF77" s="67"/>
      <c r="AG77" s="72" t="s">
        <v>107</v>
      </c>
      <c r="AH77" s="67"/>
      <c r="AI77" s="68"/>
      <c r="AJ77" s="49">
        <v>23</v>
      </c>
      <c r="AK77" s="69" t="s">
        <v>87</v>
      </c>
      <c r="AL77" s="180"/>
      <c r="AM77" s="181"/>
      <c r="AN77" s="87" t="s">
        <v>102</v>
      </c>
      <c r="AO77" s="67"/>
      <c r="AP77" s="67"/>
      <c r="AQ77" s="67"/>
      <c r="AR77" s="72" t="s">
        <v>108</v>
      </c>
      <c r="AS77" s="67"/>
      <c r="AT77" s="68"/>
    </row>
    <row r="78" spans="2:46" x14ac:dyDescent="0.2">
      <c r="B78" s="73"/>
      <c r="C78" s="74"/>
      <c r="D78" s="168"/>
      <c r="E78" s="169"/>
      <c r="F78" s="75"/>
      <c r="G78" s="75"/>
      <c r="H78" s="75"/>
      <c r="I78" s="75"/>
      <c r="J78" s="75"/>
      <c r="K78" s="75"/>
      <c r="L78" s="76"/>
      <c r="M78" s="77"/>
      <c r="N78" s="74"/>
      <c r="O78" s="168"/>
      <c r="P78" s="169"/>
      <c r="Q78" s="75"/>
      <c r="R78" s="75"/>
      <c r="S78" s="75"/>
      <c r="T78" s="75"/>
      <c r="U78" s="75"/>
      <c r="V78" s="75"/>
      <c r="W78" s="76"/>
      <c r="Y78" s="73"/>
      <c r="Z78" s="78"/>
      <c r="AA78" s="177" t="s">
        <v>85</v>
      </c>
      <c r="AB78" s="178"/>
      <c r="AC78" s="79" t="s">
        <v>109</v>
      </c>
      <c r="AD78" s="79"/>
      <c r="AE78" s="79"/>
      <c r="AF78" s="75"/>
      <c r="AG78" s="80"/>
      <c r="AH78" s="75"/>
      <c r="AI78" s="76"/>
      <c r="AJ78" s="77"/>
      <c r="AK78" s="78"/>
      <c r="AL78" s="177" t="s">
        <v>104</v>
      </c>
      <c r="AM78" s="178"/>
      <c r="AN78" s="85"/>
      <c r="AO78" s="75"/>
      <c r="AP78" s="75"/>
      <c r="AQ78" s="75"/>
      <c r="AR78" s="80"/>
      <c r="AS78" s="75"/>
      <c r="AT78" s="76"/>
    </row>
    <row r="79" spans="2:46" x14ac:dyDescent="0.2">
      <c r="B79" s="64"/>
      <c r="C79" s="65"/>
      <c r="D79" s="154"/>
      <c r="E79" s="155"/>
      <c r="F79" s="63"/>
      <c r="G79" s="63"/>
      <c r="H79" s="63"/>
      <c r="I79" s="63"/>
      <c r="J79" s="63"/>
      <c r="K79" s="63"/>
      <c r="L79" s="82"/>
      <c r="M79" s="49"/>
      <c r="N79" s="65"/>
      <c r="O79" s="154"/>
      <c r="P79" s="155"/>
      <c r="Q79" s="63"/>
      <c r="R79" s="63"/>
      <c r="S79" s="63"/>
      <c r="T79" s="63"/>
      <c r="U79" s="63"/>
      <c r="V79" s="63"/>
      <c r="W79" s="82"/>
      <c r="Y79" s="64"/>
      <c r="Z79" s="69"/>
      <c r="AA79" s="180"/>
      <c r="AB79" s="181"/>
      <c r="AC79" s="83"/>
      <c r="AD79" s="83"/>
      <c r="AE79" s="83"/>
      <c r="AF79" s="63"/>
      <c r="AG79" s="84"/>
      <c r="AH79" s="63"/>
      <c r="AI79" s="82"/>
      <c r="AJ79" s="49"/>
      <c r="AK79" s="86"/>
      <c r="AL79" s="158"/>
      <c r="AM79" s="159"/>
      <c r="AN79" s="62"/>
      <c r="AO79" s="63"/>
      <c r="AP79" s="63"/>
      <c r="AQ79" s="63"/>
      <c r="AR79" s="84" t="s">
        <v>110</v>
      </c>
      <c r="AS79" s="63"/>
      <c r="AT79" s="82"/>
    </row>
    <row r="80" spans="2:46" x14ac:dyDescent="0.2">
      <c r="B80" s="64">
        <v>6</v>
      </c>
      <c r="C80" s="65"/>
      <c r="D80" s="156"/>
      <c r="E80" s="157"/>
      <c r="F80" s="66"/>
      <c r="G80" s="67"/>
      <c r="H80" s="67"/>
      <c r="I80" s="67"/>
      <c r="J80" s="67"/>
      <c r="K80" s="67"/>
      <c r="L80" s="68"/>
      <c r="M80" s="49">
        <v>24</v>
      </c>
      <c r="N80" s="65"/>
      <c r="O80" s="156"/>
      <c r="P80" s="157"/>
      <c r="Q80" s="66"/>
      <c r="R80" s="67"/>
      <c r="S80" s="67"/>
      <c r="T80" s="67"/>
      <c r="U80" s="67"/>
      <c r="V80" s="67"/>
      <c r="W80" s="68"/>
      <c r="Y80" s="64">
        <v>6</v>
      </c>
      <c r="Z80" s="69" t="s">
        <v>89</v>
      </c>
      <c r="AA80" s="182"/>
      <c r="AB80" s="183"/>
      <c r="AC80" s="70" t="s">
        <v>111</v>
      </c>
      <c r="AD80" s="71"/>
      <c r="AE80" s="71"/>
      <c r="AF80" s="67"/>
      <c r="AG80" s="72" t="s">
        <v>112</v>
      </c>
      <c r="AH80" s="67"/>
      <c r="AI80" s="68"/>
      <c r="AJ80" s="49">
        <v>24</v>
      </c>
      <c r="AK80" s="86" t="s">
        <v>92</v>
      </c>
      <c r="AL80" s="160"/>
      <c r="AM80" s="161"/>
      <c r="AN80" s="87" t="s">
        <v>100</v>
      </c>
      <c r="AO80" s="67"/>
      <c r="AP80" s="67"/>
      <c r="AQ80" s="67"/>
      <c r="AR80" s="72" t="s">
        <v>113</v>
      </c>
      <c r="AS80" s="67"/>
      <c r="AT80" s="68"/>
    </row>
    <row r="81" spans="2:46" x14ac:dyDescent="0.2">
      <c r="B81" s="73"/>
      <c r="C81" s="74"/>
      <c r="D81" s="168"/>
      <c r="E81" s="169"/>
      <c r="F81" s="75"/>
      <c r="G81" s="75"/>
      <c r="H81" s="75"/>
      <c r="I81" s="75"/>
      <c r="J81" s="75"/>
      <c r="K81" s="75"/>
      <c r="L81" s="76"/>
      <c r="M81" s="77"/>
      <c r="N81" s="74"/>
      <c r="O81" s="168"/>
      <c r="P81" s="169"/>
      <c r="Q81" s="75"/>
      <c r="R81" s="75"/>
      <c r="S81" s="75"/>
      <c r="T81" s="75"/>
      <c r="U81" s="75"/>
      <c r="V81" s="75"/>
      <c r="W81" s="76"/>
      <c r="Y81" s="73"/>
      <c r="Z81" s="78"/>
      <c r="AA81" s="177" t="s">
        <v>114</v>
      </c>
      <c r="AB81" s="178"/>
      <c r="AC81" s="79"/>
      <c r="AD81" s="79"/>
      <c r="AE81" s="79"/>
      <c r="AF81" s="75"/>
      <c r="AG81" s="80"/>
      <c r="AH81" s="75"/>
      <c r="AI81" s="76"/>
      <c r="AJ81" s="77"/>
      <c r="AK81" s="81"/>
      <c r="AL81" s="170"/>
      <c r="AM81" s="171"/>
      <c r="AN81" s="90"/>
      <c r="AO81" s="91"/>
      <c r="AP81" s="91"/>
      <c r="AQ81" s="91"/>
      <c r="AR81" s="92"/>
      <c r="AS81" s="91"/>
      <c r="AT81" s="93"/>
    </row>
    <row r="82" spans="2:46" x14ac:dyDescent="0.2">
      <c r="B82" s="64"/>
      <c r="C82" s="65"/>
      <c r="D82" s="154"/>
      <c r="E82" s="155"/>
      <c r="F82" s="63"/>
      <c r="G82" s="63"/>
      <c r="H82" s="63"/>
      <c r="I82" s="63"/>
      <c r="J82" s="63"/>
      <c r="K82" s="63"/>
      <c r="L82" s="82"/>
      <c r="M82" s="49"/>
      <c r="N82" s="65"/>
      <c r="O82" s="154"/>
      <c r="P82" s="155"/>
      <c r="Q82" s="63"/>
      <c r="R82" s="63"/>
      <c r="S82" s="63"/>
      <c r="T82" s="63"/>
      <c r="U82" s="63"/>
      <c r="V82" s="63"/>
      <c r="W82" s="82"/>
      <c r="Y82" s="64"/>
      <c r="Z82" s="69"/>
      <c r="AA82" s="180"/>
      <c r="AB82" s="181"/>
      <c r="AC82" s="83"/>
      <c r="AD82" s="83"/>
      <c r="AE82" s="83"/>
      <c r="AF82" s="63"/>
      <c r="AG82" s="84"/>
      <c r="AH82" s="63"/>
      <c r="AI82" s="82"/>
      <c r="AJ82" s="49"/>
      <c r="AK82" s="86"/>
      <c r="AL82" s="184"/>
      <c r="AM82" s="185"/>
      <c r="AN82" s="62"/>
      <c r="AO82" s="63"/>
      <c r="AP82" s="63"/>
      <c r="AQ82" s="63"/>
      <c r="AR82" s="84" t="s">
        <v>115</v>
      </c>
      <c r="AS82" s="63"/>
      <c r="AT82" s="82"/>
    </row>
    <row r="83" spans="2:46" x14ac:dyDescent="0.2">
      <c r="B83" s="64">
        <v>7</v>
      </c>
      <c r="C83" s="65"/>
      <c r="D83" s="156"/>
      <c r="E83" s="157"/>
      <c r="F83" s="66"/>
      <c r="G83" s="67"/>
      <c r="H83" s="67"/>
      <c r="I83" s="67"/>
      <c r="J83" s="67"/>
      <c r="K83" s="67"/>
      <c r="L83" s="68"/>
      <c r="M83" s="49">
        <v>25</v>
      </c>
      <c r="N83" s="65"/>
      <c r="O83" s="156"/>
      <c r="P83" s="157"/>
      <c r="Q83" s="66"/>
      <c r="R83" s="67"/>
      <c r="S83" s="67"/>
      <c r="T83" s="67"/>
      <c r="U83" s="67"/>
      <c r="V83" s="67"/>
      <c r="W83" s="68"/>
      <c r="Y83" s="64">
        <v>7</v>
      </c>
      <c r="Z83" s="69" t="s">
        <v>95</v>
      </c>
      <c r="AA83" s="182"/>
      <c r="AB83" s="183"/>
      <c r="AC83" s="70" t="s">
        <v>111</v>
      </c>
      <c r="AD83" s="71"/>
      <c r="AE83" s="71"/>
      <c r="AF83" s="67"/>
      <c r="AG83" s="72" t="s">
        <v>116</v>
      </c>
      <c r="AH83" s="67"/>
      <c r="AI83" s="68"/>
      <c r="AJ83" s="49">
        <v>25</v>
      </c>
      <c r="AK83" s="86" t="s">
        <v>99</v>
      </c>
      <c r="AL83" s="158"/>
      <c r="AM83" s="159"/>
      <c r="AN83" s="87" t="s">
        <v>93</v>
      </c>
      <c r="AO83" s="67"/>
      <c r="AP83" s="67"/>
      <c r="AQ83" s="67"/>
      <c r="AR83" s="72" t="s">
        <v>117</v>
      </c>
      <c r="AS83" s="67"/>
      <c r="AT83" s="68"/>
    </row>
    <row r="84" spans="2:46" x14ac:dyDescent="0.2">
      <c r="B84" s="73"/>
      <c r="C84" s="74"/>
      <c r="D84" s="168"/>
      <c r="E84" s="169"/>
      <c r="F84" s="75"/>
      <c r="G84" s="75"/>
      <c r="H84" s="75"/>
      <c r="I84" s="75"/>
      <c r="J84" s="75"/>
      <c r="K84" s="75"/>
      <c r="L84" s="76"/>
      <c r="M84" s="77"/>
      <c r="N84" s="74"/>
      <c r="O84" s="168"/>
      <c r="P84" s="169"/>
      <c r="Q84" s="75"/>
      <c r="R84" s="75"/>
      <c r="S84" s="75"/>
      <c r="T84" s="75"/>
      <c r="U84" s="75"/>
      <c r="V84" s="75"/>
      <c r="W84" s="76"/>
      <c r="Y84" s="73"/>
      <c r="Z84" s="78"/>
      <c r="AA84" s="177" t="s">
        <v>114</v>
      </c>
      <c r="AB84" s="178"/>
      <c r="AC84" s="79"/>
      <c r="AD84" s="79"/>
      <c r="AE84" s="79"/>
      <c r="AF84" s="75"/>
      <c r="AG84" s="80"/>
      <c r="AH84" s="75"/>
      <c r="AI84" s="76"/>
      <c r="AJ84" s="77"/>
      <c r="AK84" s="81"/>
      <c r="AL84" s="170"/>
      <c r="AM84" s="171"/>
      <c r="AN84" s="90"/>
      <c r="AO84" s="91"/>
      <c r="AP84" s="91"/>
      <c r="AQ84" s="91"/>
      <c r="AR84" s="92"/>
      <c r="AS84" s="91"/>
      <c r="AT84" s="93"/>
    </row>
    <row r="85" spans="2:46" x14ac:dyDescent="0.2">
      <c r="B85" s="64"/>
      <c r="C85" s="65"/>
      <c r="D85" s="154"/>
      <c r="E85" s="155"/>
      <c r="F85" s="63"/>
      <c r="G85" s="63"/>
      <c r="H85" s="63"/>
      <c r="I85" s="63"/>
      <c r="J85" s="63"/>
      <c r="K85" s="63"/>
      <c r="L85" s="82"/>
      <c r="M85" s="49"/>
      <c r="N85" s="65"/>
      <c r="O85" s="154"/>
      <c r="P85" s="155"/>
      <c r="Q85" s="63"/>
      <c r="R85" s="63"/>
      <c r="S85" s="63"/>
      <c r="T85" s="63"/>
      <c r="U85" s="63"/>
      <c r="V85" s="63"/>
      <c r="W85" s="82"/>
      <c r="Y85" s="64"/>
      <c r="Z85" s="69"/>
      <c r="AA85" s="180"/>
      <c r="AB85" s="181"/>
      <c r="AC85" s="83"/>
      <c r="AD85" s="83"/>
      <c r="AE85" s="83"/>
      <c r="AF85" s="63"/>
      <c r="AG85" s="84"/>
      <c r="AH85" s="63"/>
      <c r="AI85" s="82"/>
      <c r="AJ85" s="49"/>
      <c r="AK85" s="86"/>
      <c r="AL85" s="160"/>
      <c r="AM85" s="161"/>
      <c r="AN85" s="83"/>
      <c r="AO85" s="83"/>
      <c r="AP85" s="83"/>
      <c r="AQ85" s="83"/>
      <c r="AR85" s="84"/>
      <c r="AS85" s="63"/>
      <c r="AT85" s="82"/>
    </row>
    <row r="86" spans="2:46" x14ac:dyDescent="0.2">
      <c r="B86" s="64">
        <v>8</v>
      </c>
      <c r="C86" s="65"/>
      <c r="D86" s="156"/>
      <c r="E86" s="157"/>
      <c r="F86" s="66"/>
      <c r="G86" s="67"/>
      <c r="H86" s="67"/>
      <c r="I86" s="67"/>
      <c r="J86" s="67"/>
      <c r="K86" s="67"/>
      <c r="L86" s="68"/>
      <c r="M86" s="49">
        <v>26</v>
      </c>
      <c r="N86" s="65"/>
      <c r="O86" s="156"/>
      <c r="P86" s="157"/>
      <c r="Q86" s="66"/>
      <c r="R86" s="67"/>
      <c r="S86" s="67"/>
      <c r="T86" s="67"/>
      <c r="U86" s="67"/>
      <c r="V86" s="67"/>
      <c r="W86" s="68"/>
      <c r="Y86" s="64">
        <v>8</v>
      </c>
      <c r="Z86" s="69" t="s">
        <v>79</v>
      </c>
      <c r="AA86" s="182"/>
      <c r="AB86" s="183"/>
      <c r="AC86" s="70" t="s">
        <v>111</v>
      </c>
      <c r="AD86" s="71"/>
      <c r="AE86" s="71"/>
      <c r="AF86" s="67"/>
      <c r="AG86" s="72" t="s">
        <v>118</v>
      </c>
      <c r="AH86" s="67"/>
      <c r="AI86" s="68"/>
      <c r="AJ86" s="49">
        <v>26</v>
      </c>
      <c r="AK86" s="69" t="s">
        <v>82</v>
      </c>
      <c r="AL86" s="160"/>
      <c r="AM86" s="161"/>
      <c r="AN86" s="70" t="s">
        <v>119</v>
      </c>
      <c r="AO86" s="71"/>
      <c r="AP86" s="71"/>
      <c r="AQ86" s="71"/>
      <c r="AR86" s="72" t="s">
        <v>120</v>
      </c>
      <c r="AS86" s="67"/>
      <c r="AT86" s="68"/>
    </row>
    <row r="87" spans="2:46" x14ac:dyDescent="0.2">
      <c r="B87" s="73"/>
      <c r="C87" s="74"/>
      <c r="D87" s="168"/>
      <c r="E87" s="169"/>
      <c r="F87" s="75"/>
      <c r="G87" s="75"/>
      <c r="H87" s="75"/>
      <c r="I87" s="75"/>
      <c r="J87" s="75"/>
      <c r="K87" s="75"/>
      <c r="L87" s="76"/>
      <c r="M87" s="77"/>
      <c r="N87" s="74"/>
      <c r="O87" s="168"/>
      <c r="P87" s="169"/>
      <c r="Q87" s="75"/>
      <c r="R87" s="75"/>
      <c r="S87" s="75"/>
      <c r="T87" s="75"/>
      <c r="U87" s="75"/>
      <c r="V87" s="75"/>
      <c r="W87" s="76"/>
      <c r="Y87" s="73"/>
      <c r="Z87" s="78"/>
      <c r="AA87" s="177" t="s">
        <v>114</v>
      </c>
      <c r="AB87" s="178"/>
      <c r="AC87" s="79"/>
      <c r="AD87" s="79"/>
      <c r="AE87" s="79"/>
      <c r="AF87" s="75"/>
      <c r="AG87" s="80"/>
      <c r="AH87" s="75"/>
      <c r="AI87" s="76"/>
      <c r="AJ87" s="77"/>
      <c r="AK87" s="78"/>
      <c r="AL87" s="177" t="s">
        <v>114</v>
      </c>
      <c r="AM87" s="178"/>
      <c r="AN87" s="79"/>
      <c r="AO87" s="79"/>
      <c r="AP87" s="79"/>
      <c r="AQ87" s="79"/>
      <c r="AR87" s="80"/>
      <c r="AS87" s="75"/>
      <c r="AT87" s="76"/>
    </row>
    <row r="88" spans="2:46" x14ac:dyDescent="0.2">
      <c r="B88" s="64"/>
      <c r="C88" s="65"/>
      <c r="D88" s="154"/>
      <c r="E88" s="155"/>
      <c r="F88" s="63"/>
      <c r="G88" s="63"/>
      <c r="H88" s="63"/>
      <c r="I88" s="63"/>
      <c r="J88" s="63"/>
      <c r="K88" s="63"/>
      <c r="L88" s="82"/>
      <c r="M88" s="49"/>
      <c r="N88" s="65"/>
      <c r="O88" s="154"/>
      <c r="P88" s="155"/>
      <c r="Q88" s="63"/>
      <c r="R88" s="63"/>
      <c r="S88" s="63"/>
      <c r="T88" s="63"/>
      <c r="U88" s="63"/>
      <c r="V88" s="63"/>
      <c r="W88" s="82"/>
      <c r="Y88" s="64"/>
      <c r="Z88" s="69"/>
      <c r="AA88" s="180"/>
      <c r="AB88" s="181"/>
      <c r="AC88" s="83"/>
      <c r="AD88" s="83"/>
      <c r="AE88" s="83"/>
      <c r="AF88" s="63"/>
      <c r="AG88" s="84"/>
      <c r="AH88" s="63"/>
      <c r="AI88" s="82"/>
      <c r="AJ88" s="49"/>
      <c r="AK88" s="69"/>
      <c r="AL88" s="182"/>
      <c r="AM88" s="183"/>
      <c r="AN88" s="83"/>
      <c r="AO88" s="83"/>
      <c r="AP88" s="83"/>
      <c r="AQ88" s="83"/>
      <c r="AR88" s="84"/>
      <c r="AS88" s="63"/>
      <c r="AT88" s="82"/>
    </row>
    <row r="89" spans="2:46" x14ac:dyDescent="0.2">
      <c r="B89" s="64">
        <v>9</v>
      </c>
      <c r="C89" s="65"/>
      <c r="D89" s="156"/>
      <c r="E89" s="157"/>
      <c r="F89" s="66"/>
      <c r="G89" s="67"/>
      <c r="H89" s="67"/>
      <c r="I89" s="67"/>
      <c r="J89" s="67"/>
      <c r="K89" s="67"/>
      <c r="L89" s="68"/>
      <c r="M89" s="49">
        <v>27</v>
      </c>
      <c r="N89" s="65"/>
      <c r="O89" s="156"/>
      <c r="P89" s="157"/>
      <c r="Q89" s="66"/>
      <c r="R89" s="67"/>
      <c r="S89" s="67"/>
      <c r="T89" s="67"/>
      <c r="U89" s="67"/>
      <c r="V89" s="67"/>
      <c r="W89" s="68"/>
      <c r="Y89" s="64">
        <v>9</v>
      </c>
      <c r="Z89" s="69" t="s">
        <v>87</v>
      </c>
      <c r="AA89" s="182"/>
      <c r="AB89" s="183"/>
      <c r="AC89" s="70" t="s">
        <v>121</v>
      </c>
      <c r="AD89" s="71"/>
      <c r="AE89" s="71"/>
      <c r="AF89" s="67"/>
      <c r="AG89" s="72" t="s">
        <v>122</v>
      </c>
      <c r="AH89" s="67"/>
      <c r="AI89" s="68"/>
      <c r="AJ89" s="49">
        <v>27</v>
      </c>
      <c r="AK89" s="69" t="s">
        <v>89</v>
      </c>
      <c r="AL89" s="182"/>
      <c r="AM89" s="183"/>
      <c r="AN89" s="70" t="s">
        <v>119</v>
      </c>
      <c r="AO89" s="71"/>
      <c r="AP89" s="71"/>
      <c r="AQ89" s="71"/>
      <c r="AR89" s="72" t="s">
        <v>123</v>
      </c>
      <c r="AS89" s="67"/>
      <c r="AT89" s="68"/>
    </row>
    <row r="90" spans="2:46" x14ac:dyDescent="0.2">
      <c r="B90" s="73"/>
      <c r="C90" s="74"/>
      <c r="D90" s="168"/>
      <c r="E90" s="169"/>
      <c r="F90" s="75"/>
      <c r="G90" s="75"/>
      <c r="H90" s="75"/>
      <c r="I90" s="75"/>
      <c r="J90" s="75"/>
      <c r="K90" s="75"/>
      <c r="L90" s="76"/>
      <c r="M90" s="77"/>
      <c r="N90" s="74"/>
      <c r="O90" s="168"/>
      <c r="P90" s="169"/>
      <c r="Q90" s="75"/>
      <c r="R90" s="75"/>
      <c r="S90" s="75"/>
      <c r="T90" s="75"/>
      <c r="U90" s="75"/>
      <c r="V90" s="75"/>
      <c r="W90" s="76"/>
      <c r="Y90" s="73"/>
      <c r="Z90" s="78"/>
      <c r="AA90" s="177" t="s">
        <v>86</v>
      </c>
      <c r="AB90" s="178"/>
      <c r="AC90" s="79" t="s">
        <v>124</v>
      </c>
      <c r="AD90" s="79"/>
      <c r="AE90" s="79"/>
      <c r="AF90" s="75"/>
      <c r="AG90" s="80"/>
      <c r="AH90" s="75"/>
      <c r="AI90" s="76"/>
      <c r="AJ90" s="77"/>
      <c r="AK90" s="78"/>
      <c r="AL90" s="177" t="s">
        <v>86</v>
      </c>
      <c r="AM90" s="178"/>
      <c r="AN90" s="79"/>
      <c r="AO90" s="79"/>
      <c r="AP90" s="79"/>
      <c r="AQ90" s="79"/>
      <c r="AR90" s="80"/>
      <c r="AS90" s="75"/>
      <c r="AT90" s="76"/>
    </row>
    <row r="91" spans="2:46" x14ac:dyDescent="0.2">
      <c r="B91" s="64"/>
      <c r="C91" s="65"/>
      <c r="D91" s="154"/>
      <c r="E91" s="155"/>
      <c r="F91" s="63"/>
      <c r="G91" s="63"/>
      <c r="H91" s="63"/>
      <c r="I91" s="63"/>
      <c r="J91" s="63"/>
      <c r="K91" s="63"/>
      <c r="L91" s="82"/>
      <c r="M91" s="49"/>
      <c r="N91" s="65"/>
      <c r="O91" s="154"/>
      <c r="P91" s="155"/>
      <c r="Q91" s="63"/>
      <c r="R91" s="63"/>
      <c r="S91" s="63"/>
      <c r="T91" s="63"/>
      <c r="U91" s="63"/>
      <c r="V91" s="63"/>
      <c r="W91" s="82"/>
      <c r="Y91" s="64"/>
      <c r="Z91" s="86"/>
      <c r="AA91" s="158"/>
      <c r="AB91" s="159"/>
      <c r="AC91" s="62"/>
      <c r="AD91" s="63"/>
      <c r="AE91" s="63"/>
      <c r="AF91" s="63"/>
      <c r="AG91" s="84" t="s">
        <v>125</v>
      </c>
      <c r="AH91" s="63"/>
      <c r="AI91" s="82"/>
      <c r="AJ91" s="49"/>
      <c r="AK91" s="69"/>
      <c r="AL91" s="182"/>
      <c r="AM91" s="183"/>
      <c r="AN91" s="83"/>
      <c r="AO91" s="83"/>
      <c r="AP91" s="83"/>
      <c r="AQ91" s="83"/>
      <c r="AR91" s="84"/>
      <c r="AS91" s="63"/>
      <c r="AT91" s="82"/>
    </row>
    <row r="92" spans="2:46" x14ac:dyDescent="0.2">
      <c r="B92" s="64">
        <v>10</v>
      </c>
      <c r="C92" s="65"/>
      <c r="D92" s="156"/>
      <c r="E92" s="157"/>
      <c r="F92" s="66"/>
      <c r="G92" s="67"/>
      <c r="H92" s="67"/>
      <c r="I92" s="67"/>
      <c r="J92" s="67"/>
      <c r="K92" s="67"/>
      <c r="L92" s="68"/>
      <c r="M92" s="49">
        <v>28</v>
      </c>
      <c r="N92" s="65"/>
      <c r="O92" s="156"/>
      <c r="P92" s="157"/>
      <c r="Q92" s="66"/>
      <c r="R92" s="67"/>
      <c r="S92" s="67"/>
      <c r="T92" s="67"/>
      <c r="U92" s="67"/>
      <c r="V92" s="67"/>
      <c r="W92" s="68"/>
      <c r="Y92" s="64">
        <v>10</v>
      </c>
      <c r="Z92" s="86" t="s">
        <v>92</v>
      </c>
      <c r="AA92" s="160"/>
      <c r="AB92" s="161"/>
      <c r="AC92" s="87" t="s">
        <v>93</v>
      </c>
      <c r="AD92" s="67"/>
      <c r="AE92" s="67"/>
      <c r="AF92" s="67"/>
      <c r="AG92" s="72" t="s">
        <v>126</v>
      </c>
      <c r="AH92" s="67"/>
      <c r="AI92" s="68"/>
      <c r="AJ92" s="49">
        <v>28</v>
      </c>
      <c r="AK92" s="69" t="s">
        <v>95</v>
      </c>
      <c r="AL92" s="182"/>
      <c r="AM92" s="183"/>
      <c r="AN92" s="70" t="s">
        <v>119</v>
      </c>
      <c r="AO92" s="71"/>
      <c r="AP92" s="71"/>
      <c r="AQ92" s="71"/>
      <c r="AR92" s="72" t="s">
        <v>127</v>
      </c>
      <c r="AS92" s="67"/>
      <c r="AT92" s="68"/>
    </row>
    <row r="93" spans="2:46" x14ac:dyDescent="0.2">
      <c r="B93" s="73"/>
      <c r="C93" s="74"/>
      <c r="D93" s="168"/>
      <c r="E93" s="169"/>
      <c r="F93" s="75"/>
      <c r="G93" s="75"/>
      <c r="H93" s="75"/>
      <c r="I93" s="75"/>
      <c r="J93" s="75"/>
      <c r="K93" s="75"/>
      <c r="L93" s="76"/>
      <c r="M93" s="77"/>
      <c r="N93" s="74"/>
      <c r="O93" s="168"/>
      <c r="P93" s="169"/>
      <c r="Q93" s="75"/>
      <c r="R93" s="75"/>
      <c r="S93" s="75"/>
      <c r="T93" s="75"/>
      <c r="U93" s="75"/>
      <c r="V93" s="75"/>
      <c r="W93" s="76"/>
      <c r="Y93" s="73"/>
      <c r="Z93" s="81"/>
      <c r="AA93" s="170"/>
      <c r="AB93" s="171"/>
      <c r="AC93" s="85"/>
      <c r="AD93" s="75"/>
      <c r="AE93" s="75"/>
      <c r="AF93" s="75"/>
      <c r="AG93" s="80"/>
      <c r="AH93" s="75"/>
      <c r="AI93" s="76"/>
      <c r="AJ93" s="77"/>
      <c r="AK93" s="78"/>
      <c r="AL93" s="177" t="s">
        <v>85</v>
      </c>
      <c r="AM93" s="178"/>
      <c r="AN93" s="79"/>
      <c r="AO93" s="79"/>
      <c r="AP93" s="79"/>
      <c r="AQ93" s="79"/>
      <c r="AR93" s="80"/>
      <c r="AS93" s="75"/>
      <c r="AT93" s="76"/>
    </row>
    <row r="94" spans="2:46" x14ac:dyDescent="0.2">
      <c r="B94" s="64"/>
      <c r="C94" s="65"/>
      <c r="D94" s="154"/>
      <c r="E94" s="155"/>
      <c r="F94" s="63"/>
      <c r="G94" s="63"/>
      <c r="H94" s="63"/>
      <c r="I94" s="63"/>
      <c r="J94" s="63"/>
      <c r="K94" s="63"/>
      <c r="L94" s="82"/>
      <c r="M94" s="49"/>
      <c r="N94" s="65"/>
      <c r="O94" s="154"/>
      <c r="P94" s="155"/>
      <c r="Q94" s="63"/>
      <c r="R94" s="63"/>
      <c r="S94" s="63"/>
      <c r="T94" s="63"/>
      <c r="U94" s="63"/>
      <c r="V94" s="63"/>
      <c r="W94" s="82"/>
      <c r="Y94" s="64"/>
      <c r="Z94" s="86"/>
      <c r="AA94" s="158"/>
      <c r="AB94" s="159"/>
      <c r="AC94" s="62"/>
      <c r="AD94" s="63"/>
      <c r="AE94" s="63"/>
      <c r="AF94" s="63"/>
      <c r="AG94" s="84" t="s">
        <v>128</v>
      </c>
      <c r="AH94" s="63"/>
      <c r="AI94" s="82"/>
      <c r="AJ94" s="49"/>
      <c r="AK94" s="69"/>
      <c r="AL94" s="182"/>
      <c r="AM94" s="183"/>
      <c r="AN94" s="83"/>
      <c r="AO94" s="83"/>
      <c r="AP94" s="83"/>
      <c r="AQ94" s="83"/>
      <c r="AR94" s="84"/>
      <c r="AS94" s="63"/>
      <c r="AT94" s="82"/>
    </row>
    <row r="95" spans="2:46" x14ac:dyDescent="0.2">
      <c r="B95" s="64">
        <v>11</v>
      </c>
      <c r="C95" s="65"/>
      <c r="D95" s="156"/>
      <c r="E95" s="157"/>
      <c r="F95" s="66"/>
      <c r="G95" s="67"/>
      <c r="H95" s="67"/>
      <c r="I95" s="67"/>
      <c r="J95" s="67"/>
      <c r="K95" s="67"/>
      <c r="L95" s="68"/>
      <c r="M95" s="49">
        <v>29</v>
      </c>
      <c r="N95" s="65"/>
      <c r="O95" s="156"/>
      <c r="P95" s="157"/>
      <c r="Q95" s="66"/>
      <c r="R95" s="67"/>
      <c r="S95" s="67"/>
      <c r="T95" s="67"/>
      <c r="U95" s="67"/>
      <c r="V95" s="67"/>
      <c r="W95" s="68"/>
      <c r="Y95" s="64">
        <v>11</v>
      </c>
      <c r="Z95" s="86" t="s">
        <v>99</v>
      </c>
      <c r="AA95" s="160"/>
      <c r="AB95" s="161"/>
      <c r="AC95" s="87" t="s">
        <v>93</v>
      </c>
      <c r="AD95" s="67"/>
      <c r="AE95" s="67"/>
      <c r="AF95" s="67"/>
      <c r="AG95" s="72" t="s">
        <v>129</v>
      </c>
      <c r="AH95" s="67"/>
      <c r="AI95" s="68"/>
      <c r="AJ95" s="49">
        <v>29</v>
      </c>
      <c r="AK95" s="69" t="s">
        <v>79</v>
      </c>
      <c r="AL95" s="182"/>
      <c r="AM95" s="183"/>
      <c r="AN95" s="70" t="s">
        <v>130</v>
      </c>
      <c r="AO95" s="71"/>
      <c r="AP95" s="71"/>
      <c r="AQ95" s="71"/>
      <c r="AR95" s="72" t="s">
        <v>131</v>
      </c>
      <c r="AS95" s="67"/>
      <c r="AT95" s="68"/>
    </row>
    <row r="96" spans="2:46" x14ac:dyDescent="0.2">
      <c r="B96" s="73"/>
      <c r="C96" s="74"/>
      <c r="D96" s="168"/>
      <c r="E96" s="169"/>
      <c r="F96" s="75"/>
      <c r="G96" s="75"/>
      <c r="H96" s="75"/>
      <c r="I96" s="75"/>
      <c r="J96" s="75"/>
      <c r="K96" s="75"/>
      <c r="L96" s="76"/>
      <c r="M96" s="77"/>
      <c r="N96" s="74"/>
      <c r="O96" s="168"/>
      <c r="P96" s="169"/>
      <c r="Q96" s="75"/>
      <c r="R96" s="75"/>
      <c r="S96" s="75"/>
      <c r="T96" s="75"/>
      <c r="U96" s="75"/>
      <c r="V96" s="75"/>
      <c r="W96" s="76"/>
      <c r="Y96" s="73"/>
      <c r="Z96" s="81"/>
      <c r="AA96" s="170"/>
      <c r="AB96" s="171"/>
      <c r="AC96" s="85"/>
      <c r="AD96" s="75"/>
      <c r="AE96" s="75"/>
      <c r="AF96" s="75"/>
      <c r="AG96" s="80"/>
      <c r="AH96" s="75"/>
      <c r="AI96" s="76"/>
      <c r="AJ96" s="77"/>
      <c r="AK96" s="78"/>
      <c r="AL96" s="177" t="s">
        <v>85</v>
      </c>
      <c r="AM96" s="178"/>
      <c r="AN96" s="79"/>
      <c r="AO96" s="79"/>
      <c r="AP96" s="79"/>
      <c r="AQ96" s="79"/>
      <c r="AR96" s="80"/>
      <c r="AS96" s="75"/>
      <c r="AT96" s="76"/>
    </row>
    <row r="97" spans="2:50" x14ac:dyDescent="0.2">
      <c r="B97" s="64"/>
      <c r="C97" s="65"/>
      <c r="D97" s="154"/>
      <c r="E97" s="155"/>
      <c r="F97" s="63"/>
      <c r="G97" s="63"/>
      <c r="H97" s="63"/>
      <c r="I97" s="63"/>
      <c r="J97" s="63"/>
      <c r="K97" s="63"/>
      <c r="L97" s="82"/>
      <c r="M97" s="49"/>
      <c r="N97" s="65"/>
      <c r="O97" s="154"/>
      <c r="P97" s="155"/>
      <c r="Q97" s="63"/>
      <c r="R97" s="63"/>
      <c r="S97" s="63"/>
      <c r="T97" s="63"/>
      <c r="U97" s="63"/>
      <c r="V97" s="63"/>
      <c r="W97" s="82"/>
      <c r="Y97" s="64"/>
      <c r="Z97" s="86"/>
      <c r="AA97" s="158"/>
      <c r="AB97" s="159"/>
      <c r="AC97" s="62"/>
      <c r="AD97" s="63"/>
      <c r="AE97" s="63"/>
      <c r="AF97" s="63"/>
      <c r="AG97" s="84"/>
      <c r="AH97" s="63"/>
      <c r="AI97" s="82"/>
      <c r="AJ97" s="49"/>
      <c r="AK97" s="69"/>
      <c r="AL97" s="160"/>
      <c r="AM97" s="161"/>
      <c r="AN97" s="62"/>
      <c r="AO97" s="63"/>
      <c r="AP97" s="63"/>
      <c r="AQ97" s="63"/>
      <c r="AR97" s="84"/>
      <c r="AS97" s="63"/>
      <c r="AT97" s="82"/>
    </row>
    <row r="98" spans="2:50" x14ac:dyDescent="0.2">
      <c r="B98" s="64">
        <v>12</v>
      </c>
      <c r="C98" s="65"/>
      <c r="D98" s="156"/>
      <c r="E98" s="157"/>
      <c r="F98" s="66"/>
      <c r="G98" s="67"/>
      <c r="H98" s="67"/>
      <c r="I98" s="67"/>
      <c r="J98" s="67"/>
      <c r="K98" s="67"/>
      <c r="L98" s="68"/>
      <c r="M98" s="49">
        <v>30</v>
      </c>
      <c r="N98" s="65"/>
      <c r="O98" s="156"/>
      <c r="P98" s="157"/>
      <c r="Q98" s="66"/>
      <c r="R98" s="67"/>
      <c r="S98" s="67"/>
      <c r="T98" s="67"/>
      <c r="U98" s="67"/>
      <c r="V98" s="67"/>
      <c r="W98" s="68"/>
      <c r="Y98" s="64">
        <v>12</v>
      </c>
      <c r="Z98" s="86" t="s">
        <v>82</v>
      </c>
      <c r="AA98" s="160"/>
      <c r="AB98" s="161"/>
      <c r="AC98" s="70" t="s">
        <v>83</v>
      </c>
      <c r="AD98" s="71"/>
      <c r="AE98" s="71"/>
      <c r="AF98" s="71"/>
      <c r="AG98" s="72" t="s">
        <v>132</v>
      </c>
      <c r="AH98" s="67"/>
      <c r="AI98" s="68"/>
      <c r="AJ98" s="49">
        <v>30</v>
      </c>
      <c r="AK98" s="69" t="s">
        <v>87</v>
      </c>
      <c r="AL98" s="160"/>
      <c r="AM98" s="161"/>
      <c r="AN98" s="87" t="s">
        <v>93</v>
      </c>
      <c r="AO98" s="67"/>
      <c r="AP98" s="67"/>
      <c r="AQ98" s="67"/>
      <c r="AR98" s="72" t="s">
        <v>133</v>
      </c>
      <c r="AS98" s="67"/>
      <c r="AT98" s="68"/>
    </row>
    <row r="99" spans="2:50" x14ac:dyDescent="0.2">
      <c r="B99" s="73"/>
      <c r="C99" s="74"/>
      <c r="D99" s="168"/>
      <c r="E99" s="169"/>
      <c r="F99" s="75"/>
      <c r="G99" s="75"/>
      <c r="H99" s="75"/>
      <c r="I99" s="75"/>
      <c r="J99" s="75"/>
      <c r="K99" s="75"/>
      <c r="L99" s="76"/>
      <c r="M99" s="77"/>
      <c r="N99" s="74"/>
      <c r="O99" s="168"/>
      <c r="P99" s="169"/>
      <c r="Q99" s="75"/>
      <c r="R99" s="75"/>
      <c r="S99" s="75"/>
      <c r="T99" s="75"/>
      <c r="U99" s="75"/>
      <c r="V99" s="75"/>
      <c r="W99" s="76"/>
      <c r="Y99" s="73"/>
      <c r="Z99" s="81"/>
      <c r="AA99" s="177" t="s">
        <v>85</v>
      </c>
      <c r="AB99" s="178"/>
      <c r="AC99" s="79"/>
      <c r="AD99" s="79"/>
      <c r="AE99" s="79"/>
      <c r="AF99" s="79"/>
      <c r="AG99" s="80"/>
      <c r="AH99" s="75"/>
      <c r="AI99" s="76"/>
      <c r="AJ99" s="77"/>
      <c r="AK99" s="78"/>
      <c r="AL99" s="170"/>
      <c r="AM99" s="171"/>
      <c r="AN99" s="85"/>
      <c r="AO99" s="75"/>
      <c r="AP99" s="75"/>
      <c r="AQ99" s="75"/>
      <c r="AR99" s="80"/>
      <c r="AS99" s="75"/>
      <c r="AT99" s="76"/>
    </row>
    <row r="100" spans="2:50" x14ac:dyDescent="0.2">
      <c r="B100" s="64"/>
      <c r="C100" s="65"/>
      <c r="D100" s="154"/>
      <c r="E100" s="155"/>
      <c r="F100" s="63"/>
      <c r="G100" s="63"/>
      <c r="H100" s="63"/>
      <c r="I100" s="63"/>
      <c r="J100" s="63"/>
      <c r="K100" s="63"/>
      <c r="L100" s="82"/>
      <c r="M100" s="49"/>
      <c r="N100" s="65"/>
      <c r="O100" s="154"/>
      <c r="P100" s="155"/>
      <c r="Q100" s="63"/>
      <c r="R100" s="63"/>
      <c r="S100" s="63"/>
      <c r="T100" s="63"/>
      <c r="U100" s="63"/>
      <c r="V100" s="63"/>
      <c r="W100" s="82"/>
      <c r="Y100" s="64"/>
      <c r="Z100" s="69"/>
      <c r="AA100" s="180"/>
      <c r="AB100" s="181"/>
      <c r="AC100" s="83"/>
      <c r="AD100" s="83"/>
      <c r="AE100" s="83"/>
      <c r="AF100" s="83"/>
      <c r="AG100" s="84"/>
      <c r="AH100" s="63"/>
      <c r="AI100" s="82"/>
      <c r="AJ100" s="49"/>
      <c r="AK100" s="86"/>
      <c r="AL100" s="158"/>
      <c r="AM100" s="159"/>
      <c r="AN100" s="62"/>
      <c r="AO100" s="63"/>
      <c r="AP100" s="63"/>
      <c r="AQ100" s="63"/>
      <c r="AR100" s="84" t="s">
        <v>134</v>
      </c>
      <c r="AS100" s="63"/>
      <c r="AT100" s="82"/>
    </row>
    <row r="101" spans="2:50" x14ac:dyDescent="0.2">
      <c r="B101" s="64">
        <v>13</v>
      </c>
      <c r="C101" s="65"/>
      <c r="D101" s="156"/>
      <c r="E101" s="157"/>
      <c r="F101" s="66"/>
      <c r="G101" s="67"/>
      <c r="H101" s="67"/>
      <c r="I101" s="67"/>
      <c r="J101" s="67"/>
      <c r="K101" s="67"/>
      <c r="L101" s="68"/>
      <c r="M101" s="49">
        <v>31</v>
      </c>
      <c r="N101" s="65"/>
      <c r="O101" s="156"/>
      <c r="P101" s="157"/>
      <c r="Q101" s="66"/>
      <c r="R101" s="67"/>
      <c r="S101" s="67"/>
      <c r="T101" s="67"/>
      <c r="U101" s="67"/>
      <c r="V101" s="67"/>
      <c r="W101" s="68"/>
      <c r="Y101" s="64">
        <v>13</v>
      </c>
      <c r="Z101" s="69" t="s">
        <v>89</v>
      </c>
      <c r="AA101" s="182"/>
      <c r="AB101" s="183"/>
      <c r="AC101" s="70" t="s">
        <v>83</v>
      </c>
      <c r="AD101" s="71"/>
      <c r="AE101" s="71"/>
      <c r="AF101" s="71"/>
      <c r="AG101" s="72" t="s">
        <v>135</v>
      </c>
      <c r="AH101" s="67"/>
      <c r="AI101" s="68"/>
      <c r="AJ101" s="49">
        <v>31</v>
      </c>
      <c r="AK101" s="86" t="s">
        <v>92</v>
      </c>
      <c r="AL101" s="160"/>
      <c r="AM101" s="161"/>
      <c r="AN101" s="87" t="s">
        <v>93</v>
      </c>
      <c r="AO101" s="67"/>
      <c r="AP101" s="67"/>
      <c r="AQ101" s="67"/>
      <c r="AR101" s="72" t="s">
        <v>136</v>
      </c>
      <c r="AS101" s="67"/>
      <c r="AT101" s="68"/>
    </row>
    <row r="102" spans="2:50" ht="13.8" thickBot="1" x14ac:dyDescent="0.25">
      <c r="B102" s="73"/>
      <c r="C102" s="74"/>
      <c r="D102" s="168"/>
      <c r="E102" s="169"/>
      <c r="F102" s="75"/>
      <c r="G102" s="75"/>
      <c r="H102" s="75"/>
      <c r="I102" s="75"/>
      <c r="J102" s="75"/>
      <c r="K102" s="75"/>
      <c r="L102" s="76"/>
      <c r="M102" s="49"/>
      <c r="N102" s="65"/>
      <c r="O102" s="168"/>
      <c r="P102" s="169"/>
      <c r="Q102" s="63"/>
      <c r="R102" s="63"/>
      <c r="S102" s="63"/>
      <c r="T102" s="63"/>
      <c r="U102" s="63"/>
      <c r="V102" s="63"/>
      <c r="W102" s="82"/>
      <c r="Y102" s="73"/>
      <c r="Z102" s="78"/>
      <c r="AA102" s="177" t="s">
        <v>86</v>
      </c>
      <c r="AB102" s="178"/>
      <c r="AC102" s="85"/>
      <c r="AD102" s="75"/>
      <c r="AE102" s="75"/>
      <c r="AF102" s="75"/>
      <c r="AG102" s="80"/>
      <c r="AH102" s="75"/>
      <c r="AI102" s="76"/>
      <c r="AJ102" s="94"/>
      <c r="AK102" s="81"/>
      <c r="AL102" s="164"/>
      <c r="AM102" s="165"/>
      <c r="AN102" s="95"/>
      <c r="AO102" s="96"/>
      <c r="AP102" s="96"/>
      <c r="AQ102" s="96"/>
      <c r="AR102" s="96"/>
      <c r="AS102" s="96"/>
      <c r="AT102" s="97"/>
    </row>
    <row r="103" spans="2:50" x14ac:dyDescent="0.2">
      <c r="B103" s="64"/>
      <c r="C103" s="65"/>
      <c r="D103" s="154"/>
      <c r="E103" s="155"/>
      <c r="F103" s="63"/>
      <c r="G103" s="63"/>
      <c r="H103" s="63"/>
      <c r="I103" s="63"/>
      <c r="J103" s="63"/>
      <c r="K103" s="63"/>
      <c r="L103" s="82"/>
      <c r="M103" s="172" t="s">
        <v>137</v>
      </c>
      <c r="N103" s="173"/>
      <c r="O103" s="173"/>
      <c r="P103" s="173"/>
      <c r="Q103" s="173"/>
      <c r="R103" s="173"/>
      <c r="S103" s="173"/>
      <c r="T103" s="179"/>
      <c r="U103" s="175" t="s">
        <v>138</v>
      </c>
      <c r="V103" s="173"/>
      <c r="W103" s="174"/>
      <c r="Y103" s="64"/>
      <c r="Z103" s="69"/>
      <c r="AA103" s="160"/>
      <c r="AB103" s="161"/>
      <c r="AC103" s="62"/>
      <c r="AD103" s="63"/>
      <c r="AE103" s="63"/>
      <c r="AF103" s="63"/>
      <c r="AG103" s="84"/>
      <c r="AH103" s="63"/>
      <c r="AI103" s="82"/>
      <c r="AJ103" s="172" t="s">
        <v>137</v>
      </c>
      <c r="AK103" s="173"/>
      <c r="AL103" s="173"/>
      <c r="AM103" s="173"/>
      <c r="AN103" s="173"/>
      <c r="AO103" s="173"/>
      <c r="AP103" s="173"/>
      <c r="AQ103" s="179"/>
      <c r="AR103" s="175" t="s">
        <v>138</v>
      </c>
      <c r="AS103" s="173"/>
      <c r="AT103" s="174"/>
    </row>
    <row r="104" spans="2:50" x14ac:dyDescent="0.2">
      <c r="B104" s="64">
        <v>14</v>
      </c>
      <c r="C104" s="65"/>
      <c r="D104" s="156"/>
      <c r="E104" s="157"/>
      <c r="F104" s="66"/>
      <c r="G104" s="67"/>
      <c r="H104" s="67"/>
      <c r="I104" s="67"/>
      <c r="J104" s="67"/>
      <c r="K104" s="67"/>
      <c r="L104" s="68"/>
      <c r="M104" s="98" t="s">
        <v>139</v>
      </c>
      <c r="N104" s="28"/>
      <c r="O104" s="28"/>
      <c r="P104" s="28"/>
      <c r="Q104" s="28"/>
      <c r="R104" s="29"/>
      <c r="S104" s="27"/>
      <c r="T104" s="29" t="s">
        <v>7</v>
      </c>
      <c r="U104" s="2"/>
      <c r="V104" s="2"/>
      <c r="W104" s="50"/>
      <c r="Y104" s="64">
        <v>14</v>
      </c>
      <c r="Z104" s="69" t="s">
        <v>95</v>
      </c>
      <c r="AA104" s="160"/>
      <c r="AB104" s="161"/>
      <c r="AC104" s="99" t="s">
        <v>140</v>
      </c>
      <c r="AD104" s="67"/>
      <c r="AE104" s="67"/>
      <c r="AF104" s="67"/>
      <c r="AG104" s="72" t="s">
        <v>141</v>
      </c>
      <c r="AH104" s="67"/>
      <c r="AI104" s="68"/>
      <c r="AJ104" s="100" t="s">
        <v>142</v>
      </c>
      <c r="AK104" s="101"/>
      <c r="AL104" s="101"/>
      <c r="AM104" s="101"/>
      <c r="AN104" s="101"/>
      <c r="AO104" s="102"/>
      <c r="AP104" s="103">
        <v>9</v>
      </c>
      <c r="AQ104" s="102" t="s">
        <v>7</v>
      </c>
      <c r="AR104" s="104" t="s">
        <v>143</v>
      </c>
      <c r="AS104" s="2"/>
      <c r="AT104" s="50"/>
    </row>
    <row r="105" spans="2:50" x14ac:dyDescent="0.2">
      <c r="B105" s="73"/>
      <c r="C105" s="74"/>
      <c r="D105" s="168"/>
      <c r="E105" s="169"/>
      <c r="F105" s="75"/>
      <c r="G105" s="75"/>
      <c r="H105" s="75"/>
      <c r="I105" s="75"/>
      <c r="J105" s="75"/>
      <c r="K105" s="75"/>
      <c r="L105" s="76"/>
      <c r="M105" s="98" t="s">
        <v>144</v>
      </c>
      <c r="N105" s="28"/>
      <c r="O105" s="28"/>
      <c r="P105" s="28"/>
      <c r="Q105" s="28"/>
      <c r="R105" s="29"/>
      <c r="S105" s="27"/>
      <c r="T105" s="29" t="s">
        <v>7</v>
      </c>
      <c r="U105" s="2"/>
      <c r="V105" s="2"/>
      <c r="W105" s="50"/>
      <c r="Y105" s="73"/>
      <c r="Z105" s="78"/>
      <c r="AA105" s="170"/>
      <c r="AB105" s="171"/>
      <c r="AC105" s="105"/>
      <c r="AD105" s="75"/>
      <c r="AE105" s="75"/>
      <c r="AF105" s="75"/>
      <c r="AG105" s="80"/>
      <c r="AH105" s="75"/>
      <c r="AI105" s="76"/>
      <c r="AJ105" s="106" t="s">
        <v>145</v>
      </c>
      <c r="AK105" s="107"/>
      <c r="AL105" s="107"/>
      <c r="AM105" s="107"/>
      <c r="AN105" s="107"/>
      <c r="AO105" s="108"/>
      <c r="AP105" s="109">
        <v>10</v>
      </c>
      <c r="AQ105" s="108" t="s">
        <v>7</v>
      </c>
      <c r="AR105" s="104" t="s">
        <v>146</v>
      </c>
      <c r="AS105" s="176"/>
      <c r="AT105" s="50"/>
      <c r="AV105" s="110" t="s">
        <v>147</v>
      </c>
      <c r="AW105" s="111">
        <v>31</v>
      </c>
    </row>
    <row r="106" spans="2:50" x14ac:dyDescent="0.2">
      <c r="B106" s="64"/>
      <c r="C106" s="65"/>
      <c r="D106" s="154"/>
      <c r="E106" s="155"/>
      <c r="F106" s="63"/>
      <c r="G106" s="63"/>
      <c r="H106" s="63"/>
      <c r="I106" s="63"/>
      <c r="J106" s="63"/>
      <c r="K106" s="63"/>
      <c r="L106" s="82"/>
      <c r="M106" s="98" t="s">
        <v>148</v>
      </c>
      <c r="N106" s="28"/>
      <c r="O106" s="28"/>
      <c r="P106" s="28"/>
      <c r="Q106" s="28"/>
      <c r="R106" s="29"/>
      <c r="S106" s="27"/>
      <c r="T106" s="29" t="s">
        <v>7</v>
      </c>
      <c r="U106" s="2"/>
      <c r="V106" s="2"/>
      <c r="W106" s="50"/>
      <c r="Y106" s="64"/>
      <c r="Z106" s="69"/>
      <c r="AA106" s="158"/>
      <c r="AB106" s="159"/>
      <c r="AC106" s="112"/>
      <c r="AD106" s="63"/>
      <c r="AE106" s="63"/>
      <c r="AF106" s="63"/>
      <c r="AG106" s="84"/>
      <c r="AH106" s="63"/>
      <c r="AI106" s="82"/>
      <c r="AJ106" s="113" t="s">
        <v>149</v>
      </c>
      <c r="AK106" s="114"/>
      <c r="AL106" s="114"/>
      <c r="AM106" s="114"/>
      <c r="AN106" s="114"/>
      <c r="AO106" s="115"/>
      <c r="AP106" s="116">
        <v>2</v>
      </c>
      <c r="AQ106" s="115" t="s">
        <v>7</v>
      </c>
      <c r="AR106" s="104" t="s">
        <v>150</v>
      </c>
      <c r="AS106" s="176"/>
      <c r="AT106" s="50"/>
      <c r="AV106" s="110" t="s">
        <v>151</v>
      </c>
      <c r="AW106" s="117">
        <f>AP104/AW105</f>
        <v>0.29032258064516131</v>
      </c>
      <c r="AX106" s="118" t="s">
        <v>152</v>
      </c>
    </row>
    <row r="107" spans="2:50" x14ac:dyDescent="0.2">
      <c r="B107" s="64">
        <v>15</v>
      </c>
      <c r="C107" s="65"/>
      <c r="D107" s="156"/>
      <c r="E107" s="157"/>
      <c r="F107" s="66"/>
      <c r="G107" s="67"/>
      <c r="H107" s="67"/>
      <c r="I107" s="67"/>
      <c r="J107" s="67"/>
      <c r="K107" s="67"/>
      <c r="L107" s="68"/>
      <c r="M107" s="98" t="s">
        <v>153</v>
      </c>
      <c r="N107" s="28"/>
      <c r="O107" s="28"/>
      <c r="P107" s="28"/>
      <c r="Q107" s="28"/>
      <c r="R107" s="29"/>
      <c r="S107" s="27"/>
      <c r="T107" s="29" t="s">
        <v>7</v>
      </c>
      <c r="U107" s="2"/>
      <c r="V107" s="2"/>
      <c r="W107" s="50"/>
      <c r="Y107" s="64">
        <v>15</v>
      </c>
      <c r="Z107" s="69" t="s">
        <v>79</v>
      </c>
      <c r="AA107" s="160"/>
      <c r="AB107" s="161"/>
      <c r="AC107" s="99" t="s">
        <v>140</v>
      </c>
      <c r="AD107" s="67"/>
      <c r="AE107" s="67"/>
      <c r="AF107" s="67"/>
      <c r="AG107" s="72" t="s">
        <v>154</v>
      </c>
      <c r="AH107" s="67"/>
      <c r="AI107" s="68"/>
      <c r="AJ107" s="119" t="s">
        <v>155</v>
      </c>
      <c r="AK107" s="120"/>
      <c r="AL107" s="120"/>
      <c r="AM107" s="120"/>
      <c r="AN107" s="120"/>
      <c r="AO107" s="121"/>
      <c r="AP107" s="122">
        <v>16</v>
      </c>
      <c r="AQ107" s="121" t="s">
        <v>7</v>
      </c>
      <c r="AR107" s="104" t="s">
        <v>156</v>
      </c>
      <c r="AS107" s="2"/>
      <c r="AT107" s="50"/>
      <c r="AV107" s="110" t="s">
        <v>157</v>
      </c>
      <c r="AW107" s="117">
        <f>(AP105+AP106)/(31-AP108)</f>
        <v>0.42857142857142855</v>
      </c>
      <c r="AX107" s="123" t="s">
        <v>158</v>
      </c>
    </row>
    <row r="108" spans="2:50" ht="13.8" thickBot="1" x14ac:dyDescent="0.25">
      <c r="B108" s="73"/>
      <c r="C108" s="74"/>
      <c r="D108" s="168"/>
      <c r="E108" s="169"/>
      <c r="F108" s="75"/>
      <c r="G108" s="75"/>
      <c r="H108" s="75"/>
      <c r="I108" s="75"/>
      <c r="J108" s="75"/>
      <c r="K108" s="75"/>
      <c r="L108" s="76"/>
      <c r="M108" s="124" t="s">
        <v>159</v>
      </c>
      <c r="N108" s="125"/>
      <c r="O108" s="125"/>
      <c r="P108" s="125"/>
      <c r="Q108" s="125"/>
      <c r="R108" s="126"/>
      <c r="S108" s="127"/>
      <c r="T108" s="126" t="s">
        <v>7</v>
      </c>
      <c r="U108" s="125"/>
      <c r="V108" s="125"/>
      <c r="W108" s="128"/>
      <c r="Y108" s="73"/>
      <c r="Z108" s="78"/>
      <c r="AA108" s="170"/>
      <c r="AB108" s="171"/>
      <c r="AC108" s="105"/>
      <c r="AD108" s="75"/>
      <c r="AE108" s="75"/>
      <c r="AF108" s="75"/>
      <c r="AG108" s="80"/>
      <c r="AH108" s="75"/>
      <c r="AI108" s="76"/>
      <c r="AJ108" s="129" t="s">
        <v>160</v>
      </c>
      <c r="AK108" s="130"/>
      <c r="AL108" s="130"/>
      <c r="AM108" s="130"/>
      <c r="AN108" s="130"/>
      <c r="AO108" s="131"/>
      <c r="AP108" s="132">
        <v>3</v>
      </c>
      <c r="AQ108" s="131" t="s">
        <v>7</v>
      </c>
      <c r="AR108" s="133" t="s">
        <v>161</v>
      </c>
      <c r="AS108" s="125"/>
      <c r="AT108" s="128"/>
      <c r="AV108" s="110" t="s">
        <v>162</v>
      </c>
      <c r="AW108" s="111">
        <f>SUM(AP105:AP107)+AP108</f>
        <v>31</v>
      </c>
      <c r="AX108" s="123" t="s">
        <v>163</v>
      </c>
    </row>
    <row r="109" spans="2:50" x14ac:dyDescent="0.2">
      <c r="B109" s="64"/>
      <c r="C109" s="65"/>
      <c r="D109" s="154"/>
      <c r="E109" s="155"/>
      <c r="F109" s="63"/>
      <c r="G109" s="63"/>
      <c r="H109" s="63"/>
      <c r="I109" s="63"/>
      <c r="J109" s="63"/>
      <c r="K109" s="63"/>
      <c r="L109" s="82"/>
      <c r="M109" s="172" t="s">
        <v>164</v>
      </c>
      <c r="N109" s="173"/>
      <c r="O109" s="173"/>
      <c r="P109" s="173"/>
      <c r="Q109" s="173"/>
      <c r="R109" s="173"/>
      <c r="S109" s="173"/>
      <c r="T109" s="173"/>
      <c r="U109" s="173"/>
      <c r="V109" s="173"/>
      <c r="W109" s="174"/>
      <c r="Y109" s="64"/>
      <c r="Z109" s="69"/>
      <c r="AA109" s="158"/>
      <c r="AB109" s="159"/>
      <c r="AC109" s="112"/>
      <c r="AD109" s="63"/>
      <c r="AE109" s="63"/>
      <c r="AF109" s="63"/>
      <c r="AG109" s="84"/>
      <c r="AH109" s="63"/>
      <c r="AI109" s="82"/>
      <c r="AJ109" s="172" t="s">
        <v>164</v>
      </c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4"/>
    </row>
    <row r="110" spans="2:50" x14ac:dyDescent="0.2">
      <c r="B110" s="64">
        <v>16</v>
      </c>
      <c r="C110" s="65"/>
      <c r="D110" s="156"/>
      <c r="E110" s="157"/>
      <c r="F110" s="66"/>
      <c r="G110" s="67"/>
      <c r="H110" s="67"/>
      <c r="I110" s="67"/>
      <c r="J110" s="67"/>
      <c r="K110" s="67"/>
      <c r="L110" s="68"/>
      <c r="M110" s="134"/>
      <c r="N110" s="135"/>
      <c r="O110" s="135"/>
      <c r="P110" s="135"/>
      <c r="Q110" s="135"/>
      <c r="R110" s="135"/>
      <c r="S110" s="135"/>
      <c r="T110" s="135"/>
      <c r="U110" s="135"/>
      <c r="V110" s="135"/>
      <c r="W110" s="136"/>
      <c r="Y110" s="64">
        <v>16</v>
      </c>
      <c r="Z110" s="69" t="s">
        <v>87</v>
      </c>
      <c r="AA110" s="160"/>
      <c r="AB110" s="161"/>
      <c r="AC110" s="99" t="s">
        <v>140</v>
      </c>
      <c r="AD110" s="67"/>
      <c r="AE110" s="67"/>
      <c r="AF110" s="67"/>
      <c r="AG110" s="72" t="s">
        <v>165</v>
      </c>
      <c r="AH110" s="67"/>
      <c r="AI110" s="68"/>
      <c r="AJ110" s="137" t="s">
        <v>166</v>
      </c>
      <c r="AK110" s="138"/>
      <c r="AL110" s="135"/>
      <c r="AM110" s="135"/>
      <c r="AN110" s="135"/>
      <c r="AO110" s="135"/>
      <c r="AP110" s="135"/>
      <c r="AQ110" s="135"/>
      <c r="AR110" s="135"/>
      <c r="AS110" s="135"/>
      <c r="AT110" s="136"/>
    </row>
    <row r="111" spans="2:50" x14ac:dyDescent="0.2">
      <c r="B111" s="73"/>
      <c r="C111" s="74"/>
      <c r="D111" s="168"/>
      <c r="E111" s="169"/>
      <c r="F111" s="75"/>
      <c r="G111" s="75"/>
      <c r="H111" s="75"/>
      <c r="I111" s="75"/>
      <c r="J111" s="75"/>
      <c r="K111" s="75"/>
      <c r="L111" s="76"/>
      <c r="M111" s="139"/>
      <c r="N111" s="140"/>
      <c r="O111" s="140"/>
      <c r="P111" s="140"/>
      <c r="Q111" s="140"/>
      <c r="R111" s="140"/>
      <c r="S111" s="140"/>
      <c r="T111" s="140"/>
      <c r="U111" s="140"/>
      <c r="V111" s="140"/>
      <c r="W111" s="141"/>
      <c r="Y111" s="73"/>
      <c r="Z111" s="78"/>
      <c r="AA111" s="170"/>
      <c r="AB111" s="171"/>
      <c r="AC111" s="85"/>
      <c r="AD111" s="75"/>
      <c r="AE111" s="75"/>
      <c r="AF111" s="75"/>
      <c r="AG111" s="80"/>
      <c r="AH111" s="75"/>
      <c r="AI111" s="76"/>
      <c r="AJ111" s="137" t="s">
        <v>167</v>
      </c>
      <c r="AK111" s="142"/>
      <c r="AL111" s="140"/>
      <c r="AM111" s="140"/>
      <c r="AN111" s="140"/>
      <c r="AO111" s="140"/>
      <c r="AP111" s="140"/>
      <c r="AQ111" s="140"/>
      <c r="AR111" s="140"/>
      <c r="AS111" s="140"/>
      <c r="AT111" s="141"/>
    </row>
    <row r="112" spans="2:50" x14ac:dyDescent="0.2">
      <c r="B112" s="64"/>
      <c r="C112" s="65"/>
      <c r="D112" s="154"/>
      <c r="E112" s="155"/>
      <c r="F112" s="63"/>
      <c r="G112" s="63"/>
      <c r="H112" s="63"/>
      <c r="I112" s="63"/>
      <c r="J112" s="63"/>
      <c r="K112" s="63"/>
      <c r="L112" s="82"/>
      <c r="M112" s="139"/>
      <c r="N112" s="140"/>
      <c r="O112" s="140"/>
      <c r="P112" s="140"/>
      <c r="Q112" s="140"/>
      <c r="R112" s="140"/>
      <c r="S112" s="140"/>
      <c r="T112" s="140"/>
      <c r="U112" s="140"/>
      <c r="V112" s="140"/>
      <c r="W112" s="141"/>
      <c r="Y112" s="64"/>
      <c r="Z112" s="86"/>
      <c r="AA112" s="158"/>
      <c r="AB112" s="159"/>
      <c r="AC112" s="62"/>
      <c r="AD112" s="63"/>
      <c r="AE112" s="63"/>
      <c r="AF112" s="63"/>
      <c r="AG112" s="84" t="s">
        <v>168</v>
      </c>
      <c r="AH112" s="63"/>
      <c r="AI112" s="82"/>
      <c r="AJ112" s="137" t="s">
        <v>169</v>
      </c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1"/>
    </row>
    <row r="113" spans="2:49" x14ac:dyDescent="0.2">
      <c r="B113" s="64">
        <v>17</v>
      </c>
      <c r="C113" s="65"/>
      <c r="D113" s="156"/>
      <c r="E113" s="157"/>
      <c r="F113" s="66"/>
      <c r="G113" s="67"/>
      <c r="H113" s="67"/>
      <c r="I113" s="67"/>
      <c r="J113" s="67"/>
      <c r="K113" s="67"/>
      <c r="L113" s="68"/>
      <c r="M113" s="139"/>
      <c r="N113" s="140"/>
      <c r="O113" s="140"/>
      <c r="P113" s="140"/>
      <c r="Q113" s="140"/>
      <c r="R113" s="140"/>
      <c r="S113" s="140"/>
      <c r="T113" s="140"/>
      <c r="U113" s="140"/>
      <c r="V113" s="140"/>
      <c r="W113" s="141"/>
      <c r="Y113" s="64">
        <v>17</v>
      </c>
      <c r="Z113" s="86" t="s">
        <v>92</v>
      </c>
      <c r="AA113" s="160"/>
      <c r="AB113" s="161"/>
      <c r="AC113" s="87" t="s">
        <v>93</v>
      </c>
      <c r="AD113" s="67"/>
      <c r="AE113" s="67"/>
      <c r="AF113" s="67"/>
      <c r="AG113" s="72" t="s">
        <v>170</v>
      </c>
      <c r="AH113" s="67"/>
      <c r="AI113" s="68"/>
      <c r="AJ113" s="137" t="s">
        <v>171</v>
      </c>
      <c r="AK113" s="142"/>
      <c r="AL113" s="140"/>
      <c r="AM113" s="140"/>
      <c r="AN113" s="140"/>
      <c r="AO113" s="140"/>
      <c r="AP113" s="140"/>
      <c r="AQ113" s="140"/>
      <c r="AR113" s="140"/>
      <c r="AS113" s="140"/>
      <c r="AT113" s="141"/>
    </row>
    <row r="114" spans="2:49" x14ac:dyDescent="0.2">
      <c r="B114" s="73"/>
      <c r="C114" s="74"/>
      <c r="D114" s="168"/>
      <c r="E114" s="169"/>
      <c r="F114" s="75"/>
      <c r="G114" s="75"/>
      <c r="H114" s="75"/>
      <c r="I114" s="75"/>
      <c r="J114" s="75"/>
      <c r="K114" s="75"/>
      <c r="L114" s="76"/>
      <c r="M114" s="139"/>
      <c r="N114" s="140"/>
      <c r="O114" s="140"/>
      <c r="P114" s="140"/>
      <c r="Q114" s="140"/>
      <c r="R114" s="140"/>
      <c r="S114" s="140"/>
      <c r="T114" s="140"/>
      <c r="U114" s="140"/>
      <c r="V114" s="140"/>
      <c r="W114" s="141"/>
      <c r="Y114" s="73"/>
      <c r="Z114" s="81"/>
      <c r="AA114" s="170"/>
      <c r="AB114" s="171"/>
      <c r="AC114" s="85"/>
      <c r="AD114" s="75"/>
      <c r="AE114" s="75"/>
      <c r="AF114" s="75"/>
      <c r="AG114" s="80"/>
      <c r="AH114" s="75"/>
      <c r="AI114" s="76"/>
      <c r="AJ114" s="137" t="s">
        <v>172</v>
      </c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1"/>
    </row>
    <row r="115" spans="2:49" x14ac:dyDescent="0.2">
      <c r="B115" s="64"/>
      <c r="C115" s="65"/>
      <c r="D115" s="154"/>
      <c r="E115" s="155"/>
      <c r="F115" s="63"/>
      <c r="G115" s="63"/>
      <c r="H115" s="63"/>
      <c r="I115" s="63"/>
      <c r="J115" s="63"/>
      <c r="K115" s="63"/>
      <c r="L115" s="82"/>
      <c r="M115" s="139"/>
      <c r="N115" s="140"/>
      <c r="O115" s="140"/>
      <c r="P115" s="140"/>
      <c r="Q115" s="140"/>
      <c r="R115" s="140"/>
      <c r="S115" s="140"/>
      <c r="T115" s="140"/>
      <c r="U115" s="140"/>
      <c r="V115" s="140"/>
      <c r="W115" s="141"/>
      <c r="Y115" s="64"/>
      <c r="Z115" s="86"/>
      <c r="AA115" s="158"/>
      <c r="AB115" s="159"/>
      <c r="AC115" s="62"/>
      <c r="AD115" s="63"/>
      <c r="AE115" s="63"/>
      <c r="AF115" s="63"/>
      <c r="AG115" s="84" t="s">
        <v>173</v>
      </c>
      <c r="AH115" s="63"/>
      <c r="AI115" s="82"/>
      <c r="AJ115" s="137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1"/>
    </row>
    <row r="116" spans="2:49" x14ac:dyDescent="0.2">
      <c r="B116" s="64">
        <v>18</v>
      </c>
      <c r="C116" s="65"/>
      <c r="D116" s="156"/>
      <c r="E116" s="157"/>
      <c r="F116" s="66"/>
      <c r="G116" s="67"/>
      <c r="H116" s="67"/>
      <c r="I116" s="67"/>
      <c r="J116" s="67"/>
      <c r="K116" s="67"/>
      <c r="L116" s="68"/>
      <c r="M116" s="139"/>
      <c r="N116" s="140"/>
      <c r="O116" s="140"/>
      <c r="P116" s="140"/>
      <c r="Q116" s="140"/>
      <c r="R116" s="140"/>
      <c r="S116" s="140"/>
      <c r="T116" s="140"/>
      <c r="U116" s="140"/>
      <c r="V116" s="140"/>
      <c r="W116" s="141"/>
      <c r="Y116" s="64">
        <v>18</v>
      </c>
      <c r="Z116" s="86" t="s">
        <v>99</v>
      </c>
      <c r="AA116" s="160"/>
      <c r="AB116" s="161"/>
      <c r="AC116" s="87" t="s">
        <v>93</v>
      </c>
      <c r="AD116" s="67"/>
      <c r="AE116" s="67"/>
      <c r="AF116" s="67"/>
      <c r="AG116" s="72" t="s">
        <v>174</v>
      </c>
      <c r="AH116" s="67"/>
      <c r="AI116" s="68"/>
      <c r="AJ116" s="137" t="s">
        <v>175</v>
      </c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1"/>
    </row>
    <row r="117" spans="2:49" ht="13.8" thickBot="1" x14ac:dyDescent="0.25">
      <c r="B117" s="143"/>
      <c r="C117" s="144"/>
      <c r="D117" s="162"/>
      <c r="E117" s="163"/>
      <c r="F117" s="96"/>
      <c r="G117" s="96"/>
      <c r="H117" s="96"/>
      <c r="I117" s="96"/>
      <c r="J117" s="96"/>
      <c r="K117" s="96"/>
      <c r="L117" s="97"/>
      <c r="M117" s="145"/>
      <c r="N117" s="146"/>
      <c r="O117" s="146"/>
      <c r="P117" s="146"/>
      <c r="Q117" s="146"/>
      <c r="R117" s="146"/>
      <c r="S117" s="146"/>
      <c r="T117" s="146"/>
      <c r="U117" s="146"/>
      <c r="V117" s="146"/>
      <c r="W117" s="147"/>
      <c r="Y117" s="143"/>
      <c r="Z117" s="148"/>
      <c r="AA117" s="164"/>
      <c r="AB117" s="165"/>
      <c r="AC117" s="95"/>
      <c r="AD117" s="96"/>
      <c r="AE117" s="96"/>
      <c r="AF117" s="96"/>
      <c r="AG117" s="96"/>
      <c r="AH117" s="96"/>
      <c r="AI117" s="97"/>
      <c r="AJ117" s="149" t="s">
        <v>176</v>
      </c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7"/>
      <c r="AW117" s="150" t="s">
        <v>177</v>
      </c>
    </row>
    <row r="118" spans="2:49" x14ac:dyDescent="0.2">
      <c r="B118" s="2" t="s">
        <v>178</v>
      </c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Y118" s="2" t="s">
        <v>179</v>
      </c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151" t="s">
        <v>180</v>
      </c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9" x14ac:dyDescent="0.2">
      <c r="B119" s="9" t="s">
        <v>181</v>
      </c>
      <c r="C119" s="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Y119" s="9" t="s">
        <v>181</v>
      </c>
      <c r="Z119" s="9"/>
      <c r="AA119" s="9"/>
      <c r="AB119" s="9"/>
      <c r="AC119" s="2"/>
      <c r="AD119" s="2"/>
      <c r="AE119" s="2"/>
      <c r="AF119" s="2"/>
      <c r="AG119" s="2"/>
      <c r="AH119" s="2"/>
      <c r="AI119" s="2"/>
      <c r="AJ119" s="2"/>
      <c r="AK119" s="151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9" x14ac:dyDescent="0.2">
      <c r="B120" s="152" t="s">
        <v>182</v>
      </c>
      <c r="C120" s="152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3"/>
      <c r="U120" s="3"/>
      <c r="V120" s="3"/>
      <c r="W120" s="3"/>
      <c r="Y120" s="9" t="s">
        <v>183</v>
      </c>
      <c r="Z120" s="9"/>
      <c r="AA120" s="9"/>
      <c r="AB120" s="9"/>
      <c r="AC120" s="2"/>
      <c r="AD120" s="2"/>
      <c r="AE120" s="2"/>
      <c r="AF120" s="2"/>
      <c r="AG120" s="2"/>
      <c r="AH120" s="2"/>
      <c r="AI120" s="2"/>
      <c r="AJ120" s="2"/>
      <c r="AK120" s="151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9" x14ac:dyDescent="0.2">
      <c r="B121" s="152"/>
      <c r="C121" s="152" t="s">
        <v>184</v>
      </c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66" t="s">
        <v>185</v>
      </c>
      <c r="U121" s="166"/>
      <c r="V121" s="166"/>
      <c r="W121" s="166"/>
      <c r="Y121" s="9"/>
      <c r="Z121" s="9" t="s">
        <v>186</v>
      </c>
      <c r="AA121" s="9"/>
      <c r="AB121" s="9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167" t="s">
        <v>185</v>
      </c>
      <c r="AR121" s="167"/>
      <c r="AS121" s="167"/>
      <c r="AT121" s="167"/>
    </row>
  </sheetData>
  <mergeCells count="283">
    <mergeCell ref="Q10:U10"/>
    <mergeCell ref="AN10:AR10"/>
    <mergeCell ref="Q11:U11"/>
    <mergeCell ref="B13:W13"/>
    <mergeCell ref="Y13:AT13"/>
    <mergeCell ref="B18:F18"/>
    <mergeCell ref="Y18:AC18"/>
    <mergeCell ref="U2:V2"/>
    <mergeCell ref="Z2:AA2"/>
    <mergeCell ref="AR2:AS2"/>
    <mergeCell ref="Q6:W7"/>
    <mergeCell ref="AN6:AT7"/>
    <mergeCell ref="Q8:W9"/>
    <mergeCell ref="AN8:AT9"/>
    <mergeCell ref="B28:F28"/>
    <mergeCell ref="Y28:AC28"/>
    <mergeCell ref="B31:F31"/>
    <mergeCell ref="H31:J31"/>
    <mergeCell ref="Y31:AC31"/>
    <mergeCell ref="AE31:AG31"/>
    <mergeCell ref="B19:F19"/>
    <mergeCell ref="Y19:AC19"/>
    <mergeCell ref="B22:F22"/>
    <mergeCell ref="Y22:AC22"/>
    <mergeCell ref="B25:F25"/>
    <mergeCell ref="Y25:AC25"/>
    <mergeCell ref="AD38:AJ38"/>
    <mergeCell ref="AK38:AL38"/>
    <mergeCell ref="AM38:AT38"/>
    <mergeCell ref="D39:E39"/>
    <mergeCell ref="G39:M39"/>
    <mergeCell ref="P39:W39"/>
    <mergeCell ref="AA39:AB39"/>
    <mergeCell ref="AD39:AJ39"/>
    <mergeCell ref="B33:F37"/>
    <mergeCell ref="Y33:AC37"/>
    <mergeCell ref="B38:C38"/>
    <mergeCell ref="D38:F38"/>
    <mergeCell ref="G38:M38"/>
    <mergeCell ref="N38:O38"/>
    <mergeCell ref="P38:W38"/>
    <mergeCell ref="Y38:Z38"/>
    <mergeCell ref="AA38:AC38"/>
    <mergeCell ref="D40:E40"/>
    <mergeCell ref="G40:M40"/>
    <mergeCell ref="P40:W40"/>
    <mergeCell ref="AA40:AB40"/>
    <mergeCell ref="AD40:AJ40"/>
    <mergeCell ref="D41:E41"/>
    <mergeCell ref="G41:M41"/>
    <mergeCell ref="P41:W41"/>
    <mergeCell ref="AA41:AB41"/>
    <mergeCell ref="AD41:AJ41"/>
    <mergeCell ref="D42:E42"/>
    <mergeCell ref="G42:M42"/>
    <mergeCell ref="P42:W42"/>
    <mergeCell ref="AA42:AB42"/>
    <mergeCell ref="AD42:AJ42"/>
    <mergeCell ref="D43:E43"/>
    <mergeCell ref="G43:M43"/>
    <mergeCell ref="P43:W43"/>
    <mergeCell ref="AA43:AB43"/>
    <mergeCell ref="AD43:AJ43"/>
    <mergeCell ref="D44:E44"/>
    <mergeCell ref="G44:M44"/>
    <mergeCell ref="P44:W44"/>
    <mergeCell ref="AA44:AB44"/>
    <mergeCell ref="AD44:AJ44"/>
    <mergeCell ref="D45:E45"/>
    <mergeCell ref="G45:M45"/>
    <mergeCell ref="P45:W45"/>
    <mergeCell ref="AA45:AB45"/>
    <mergeCell ref="AD45:AJ45"/>
    <mergeCell ref="AM47:AT47"/>
    <mergeCell ref="D48:E48"/>
    <mergeCell ref="G48:M48"/>
    <mergeCell ref="P48:W48"/>
    <mergeCell ref="AA48:AB48"/>
    <mergeCell ref="AD48:AJ48"/>
    <mergeCell ref="AM48:AT48"/>
    <mergeCell ref="D46:E46"/>
    <mergeCell ref="G46:M46"/>
    <mergeCell ref="P46:W46"/>
    <mergeCell ref="AA46:AB46"/>
    <mergeCell ref="AD46:AJ46"/>
    <mergeCell ref="D47:E47"/>
    <mergeCell ref="G47:M47"/>
    <mergeCell ref="P47:W47"/>
    <mergeCell ref="AA47:AB47"/>
    <mergeCell ref="AD47:AJ47"/>
    <mergeCell ref="D50:E50"/>
    <mergeCell ref="G50:M50"/>
    <mergeCell ref="P50:W50"/>
    <mergeCell ref="AA50:AB50"/>
    <mergeCell ref="AD50:AJ50"/>
    <mergeCell ref="AM50:AT50"/>
    <mergeCell ref="D49:E49"/>
    <mergeCell ref="G49:M49"/>
    <mergeCell ref="P49:W49"/>
    <mergeCell ref="AA49:AB49"/>
    <mergeCell ref="AD49:AJ49"/>
    <mergeCell ref="AM49:AT49"/>
    <mergeCell ref="D52:E52"/>
    <mergeCell ref="G52:M52"/>
    <mergeCell ref="P52:W52"/>
    <mergeCell ref="AA52:AB52"/>
    <mergeCell ref="AD52:AJ52"/>
    <mergeCell ref="AM52:AT52"/>
    <mergeCell ref="D51:E51"/>
    <mergeCell ref="G51:M51"/>
    <mergeCell ref="P51:W51"/>
    <mergeCell ref="AA51:AB51"/>
    <mergeCell ref="AD51:AJ51"/>
    <mergeCell ref="AM51:AT51"/>
    <mergeCell ref="D54:E54"/>
    <mergeCell ref="G54:M54"/>
    <mergeCell ref="P54:W54"/>
    <mergeCell ref="AA54:AB54"/>
    <mergeCell ref="AD54:AJ54"/>
    <mergeCell ref="AM54:AT54"/>
    <mergeCell ref="D53:E53"/>
    <mergeCell ref="G53:M53"/>
    <mergeCell ref="P53:W53"/>
    <mergeCell ref="AA53:AB53"/>
    <mergeCell ref="AD53:AJ53"/>
    <mergeCell ref="AM53:AT53"/>
    <mergeCell ref="D56:E56"/>
    <mergeCell ref="G56:M56"/>
    <mergeCell ref="P56:W56"/>
    <mergeCell ref="AA56:AB56"/>
    <mergeCell ref="AD56:AJ56"/>
    <mergeCell ref="AM56:AT56"/>
    <mergeCell ref="D55:E55"/>
    <mergeCell ref="G55:M55"/>
    <mergeCell ref="P55:W55"/>
    <mergeCell ref="AA55:AB55"/>
    <mergeCell ref="AD55:AJ55"/>
    <mergeCell ref="AM55:AT55"/>
    <mergeCell ref="AL63:AM63"/>
    <mergeCell ref="AN63:AT63"/>
    <mergeCell ref="D64:E65"/>
    <mergeCell ref="O64:P65"/>
    <mergeCell ref="AA64:AB65"/>
    <mergeCell ref="AL64:AM65"/>
    <mergeCell ref="T58:W58"/>
    <mergeCell ref="AQ58:AT58"/>
    <mergeCell ref="B61:W61"/>
    <mergeCell ref="Y61:AT61"/>
    <mergeCell ref="D63:E63"/>
    <mergeCell ref="F63:L63"/>
    <mergeCell ref="O63:P63"/>
    <mergeCell ref="Q63:W63"/>
    <mergeCell ref="AA63:AB63"/>
    <mergeCell ref="AC63:AI63"/>
    <mergeCell ref="D69:E69"/>
    <mergeCell ref="O69:P69"/>
    <mergeCell ref="AA69:AB69"/>
    <mergeCell ref="AL69:AM69"/>
    <mergeCell ref="D70:E71"/>
    <mergeCell ref="O70:P71"/>
    <mergeCell ref="AA70:AB71"/>
    <mergeCell ref="AL70:AM71"/>
    <mergeCell ref="D66:E66"/>
    <mergeCell ref="O66:P66"/>
    <mergeCell ref="AA66:AB66"/>
    <mergeCell ref="AL66:AM66"/>
    <mergeCell ref="D67:E68"/>
    <mergeCell ref="O67:P68"/>
    <mergeCell ref="AA67:AB68"/>
    <mergeCell ref="AL67:AM68"/>
    <mergeCell ref="D75:E75"/>
    <mergeCell ref="O75:P75"/>
    <mergeCell ref="AA75:AB75"/>
    <mergeCell ref="AL75:AM75"/>
    <mergeCell ref="D76:E77"/>
    <mergeCell ref="O76:P77"/>
    <mergeCell ref="AA76:AB77"/>
    <mergeCell ref="AL76:AM77"/>
    <mergeCell ref="D72:E72"/>
    <mergeCell ref="O72:P72"/>
    <mergeCell ref="AA72:AB72"/>
    <mergeCell ref="AL72:AM72"/>
    <mergeCell ref="D73:E74"/>
    <mergeCell ref="O73:P74"/>
    <mergeCell ref="AA73:AB74"/>
    <mergeCell ref="AL73:AM74"/>
    <mergeCell ref="D81:E81"/>
    <mergeCell ref="O81:P81"/>
    <mergeCell ref="AA81:AB81"/>
    <mergeCell ref="AL81:AM81"/>
    <mergeCell ref="D82:E83"/>
    <mergeCell ref="O82:P83"/>
    <mergeCell ref="AA82:AB83"/>
    <mergeCell ref="AL82:AM83"/>
    <mergeCell ref="D78:E78"/>
    <mergeCell ref="O78:P78"/>
    <mergeCell ref="AA78:AB78"/>
    <mergeCell ref="AL78:AM78"/>
    <mergeCell ref="D79:E80"/>
    <mergeCell ref="O79:P80"/>
    <mergeCell ref="AA79:AB80"/>
    <mergeCell ref="AL79:AM80"/>
    <mergeCell ref="D87:E87"/>
    <mergeCell ref="O87:P87"/>
    <mergeCell ref="AA87:AB87"/>
    <mergeCell ref="AL87:AM87"/>
    <mergeCell ref="D88:E89"/>
    <mergeCell ref="O88:P89"/>
    <mergeCell ref="AA88:AB89"/>
    <mergeCell ref="AL88:AM89"/>
    <mergeCell ref="D84:E84"/>
    <mergeCell ref="O84:P84"/>
    <mergeCell ref="AA84:AB84"/>
    <mergeCell ref="AL84:AM84"/>
    <mergeCell ref="D85:E86"/>
    <mergeCell ref="O85:P86"/>
    <mergeCell ref="AA85:AB86"/>
    <mergeCell ref="AL85:AM86"/>
    <mergeCell ref="D93:E93"/>
    <mergeCell ref="O93:P93"/>
    <mergeCell ref="AA93:AB93"/>
    <mergeCell ref="AL93:AM93"/>
    <mergeCell ref="D94:E95"/>
    <mergeCell ref="O94:P95"/>
    <mergeCell ref="AA94:AB95"/>
    <mergeCell ref="AL94:AM95"/>
    <mergeCell ref="D90:E90"/>
    <mergeCell ref="O90:P90"/>
    <mergeCell ref="AA90:AB90"/>
    <mergeCell ref="AL90:AM90"/>
    <mergeCell ref="D91:E92"/>
    <mergeCell ref="O91:P92"/>
    <mergeCell ref="AA91:AB92"/>
    <mergeCell ref="AL91:AM92"/>
    <mergeCell ref="D99:E99"/>
    <mergeCell ref="O99:P99"/>
    <mergeCell ref="AA99:AB99"/>
    <mergeCell ref="AL99:AM99"/>
    <mergeCell ref="D100:E101"/>
    <mergeCell ref="O100:P101"/>
    <mergeCell ref="AA100:AB101"/>
    <mergeCell ref="AL100:AM101"/>
    <mergeCell ref="D96:E96"/>
    <mergeCell ref="O96:P96"/>
    <mergeCell ref="AA96:AB96"/>
    <mergeCell ref="AL96:AM96"/>
    <mergeCell ref="D97:E98"/>
    <mergeCell ref="O97:P98"/>
    <mergeCell ref="AA97:AB98"/>
    <mergeCell ref="AL97:AM98"/>
    <mergeCell ref="D102:E102"/>
    <mergeCell ref="O102:P102"/>
    <mergeCell ref="AA102:AB102"/>
    <mergeCell ref="AL102:AM102"/>
    <mergeCell ref="D103:E104"/>
    <mergeCell ref="M103:T103"/>
    <mergeCell ref="U103:W103"/>
    <mergeCell ref="AA103:AB104"/>
    <mergeCell ref="AJ103:AQ103"/>
    <mergeCell ref="D108:E108"/>
    <mergeCell ref="AA108:AB108"/>
    <mergeCell ref="D109:E110"/>
    <mergeCell ref="M109:W109"/>
    <mergeCell ref="AA109:AB110"/>
    <mergeCell ref="AJ109:AT109"/>
    <mergeCell ref="AR103:AT103"/>
    <mergeCell ref="D105:E105"/>
    <mergeCell ref="AA105:AB105"/>
    <mergeCell ref="AS105:AS106"/>
    <mergeCell ref="D106:E107"/>
    <mergeCell ref="AA106:AB107"/>
    <mergeCell ref="D115:E116"/>
    <mergeCell ref="AA115:AB116"/>
    <mergeCell ref="D117:E117"/>
    <mergeCell ref="AA117:AB117"/>
    <mergeCell ref="T121:W121"/>
    <mergeCell ref="AQ121:AT121"/>
    <mergeCell ref="D111:E111"/>
    <mergeCell ref="AA111:AB111"/>
    <mergeCell ref="D112:E113"/>
    <mergeCell ref="AA112:AB113"/>
    <mergeCell ref="D114:E114"/>
    <mergeCell ref="AA114:AB114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87" orientation="portrait" r:id="rId1"/>
  <headerFooter alignWithMargins="0"/>
  <rowBreaks count="1" manualBreakCount="1">
    <brk id="58" min="1" max="46" man="1"/>
  </rowBreaks>
  <colBreaks count="1" manualBreakCount="1">
    <brk id="23" min="1" max="1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様式22-1,-2</vt:lpstr>
      <vt:lpstr>'様式22-1,-2'!Print_Area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2025-12-12T05:21:20Z</cp:lastPrinted>
  <dcterms:created xsi:type="dcterms:W3CDTF">2025-11-14T00:31:11Z</dcterms:created>
  <dcterms:modified xsi:type="dcterms:W3CDTF">2025-12-12T08:12:12Z</dcterms:modified>
</cp:coreProperties>
</file>