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1BB332C-0CF7-4434-818C-8A6C7CA44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-1,2" sheetId="1" r:id="rId1"/>
  </sheets>
  <definedNames>
    <definedName name="_xlnm.Print_Area" localSheetId="0">'8-1,2'!#REF!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8" i="1"/>
  <c r="B9" i="1"/>
  <c r="B8" i="1"/>
  <c r="B7" i="1"/>
  <c r="B6" i="1"/>
  <c r="B10" i="1"/>
  <c r="G10" i="1"/>
</calcChain>
</file>

<file path=xl/sharedStrings.xml><?xml version="1.0" encoding="utf-8"?>
<sst xmlns="http://schemas.openxmlformats.org/spreadsheetml/2006/main" count="48" uniqueCount="33">
  <si>
    <t>Ⅷ－１　医療施設及び医療従事者数</t>
    <rPh sb="4" eb="6">
      <t>イリョウ</t>
    </rPh>
    <rPh sb="6" eb="8">
      <t>シセツ</t>
    </rPh>
    <rPh sb="8" eb="9">
      <t>オヨ</t>
    </rPh>
    <rPh sb="10" eb="12">
      <t>イリョウ</t>
    </rPh>
    <rPh sb="12" eb="15">
      <t>ジュウジシャ</t>
    </rPh>
    <rPh sb="15" eb="16">
      <t>スウ</t>
    </rPh>
    <phoneticPr fontId="3"/>
  </si>
  <si>
    <t>　　区分
年次</t>
    <rPh sb="2" eb="4">
      <t>クブン</t>
    </rPh>
    <rPh sb="7" eb="9">
      <t>ネンジ</t>
    </rPh>
    <phoneticPr fontId="3"/>
  </si>
  <si>
    <t>診療所</t>
    <rPh sb="0" eb="2">
      <t>シンリョウ</t>
    </rPh>
    <rPh sb="2" eb="3">
      <t>ショ</t>
    </rPh>
    <phoneticPr fontId="3"/>
  </si>
  <si>
    <t>医療従事者数（人）</t>
    <rPh sb="0" eb="2">
      <t>イリョウ</t>
    </rPh>
    <rPh sb="2" eb="5">
      <t>ジュウジシャ</t>
    </rPh>
    <rPh sb="5" eb="6">
      <t>スウ</t>
    </rPh>
    <rPh sb="7" eb="8">
      <t>ニン</t>
    </rPh>
    <phoneticPr fontId="3"/>
  </si>
  <si>
    <t>歯科医師</t>
    <rPh sb="0" eb="2">
      <t>シカ</t>
    </rPh>
    <rPh sb="2" eb="4">
      <t>イシ</t>
    </rPh>
    <phoneticPr fontId="3"/>
  </si>
  <si>
    <t>歯　科
診療所</t>
    <rPh sb="0" eb="1">
      <t>ハ</t>
    </rPh>
    <rPh sb="2" eb="3">
      <t>カ</t>
    </rPh>
    <rPh sb="4" eb="6">
      <t>シンリョウ</t>
    </rPh>
    <rPh sb="6" eb="7">
      <t>ショ</t>
    </rPh>
    <phoneticPr fontId="3"/>
  </si>
  <si>
    <t>医　師</t>
    <rPh sb="0" eb="1">
      <t>イ</t>
    </rPh>
    <rPh sb="2" eb="3">
      <t>シ</t>
    </rPh>
    <phoneticPr fontId="3"/>
  </si>
  <si>
    <t>総　数</t>
    <rPh sb="0" eb="1">
      <t>ソウ</t>
    </rPh>
    <rPh sb="2" eb="3">
      <t>スウ</t>
    </rPh>
    <phoneticPr fontId="3"/>
  </si>
  <si>
    <t>施　設</t>
    <rPh sb="0" eb="1">
      <t>シ</t>
    </rPh>
    <rPh sb="2" eb="3">
      <t>セツ</t>
    </rPh>
    <phoneticPr fontId="3"/>
  </si>
  <si>
    <t>病　床</t>
    <rPh sb="0" eb="1">
      <t>ヤマイ</t>
    </rPh>
    <rPh sb="2" eb="3">
      <t>トコ</t>
    </rPh>
    <phoneticPr fontId="3"/>
  </si>
  <si>
    <t>病　　院</t>
    <rPh sb="0" eb="1">
      <t>ヤマイ</t>
    </rPh>
    <rPh sb="3" eb="4">
      <t>イン</t>
    </rPh>
    <phoneticPr fontId="3"/>
  </si>
  <si>
    <t>医　療　施　設　数</t>
    <rPh sb="0" eb="1">
      <t>イ</t>
    </rPh>
    <rPh sb="2" eb="3">
      <t>イヤス</t>
    </rPh>
    <rPh sb="4" eb="5">
      <t>シ</t>
    </rPh>
    <rPh sb="6" eb="7">
      <t>セツ</t>
    </rPh>
    <rPh sb="8" eb="9">
      <t>スウ</t>
    </rPh>
    <phoneticPr fontId="3"/>
  </si>
  <si>
    <t>…</t>
  </si>
  <si>
    <t>注）医療施設数は、医療施設調査（各年10月1日現在）による。</t>
    <rPh sb="0" eb="1">
      <t>チュウ</t>
    </rPh>
    <rPh sb="2" eb="4">
      <t>イリョウ</t>
    </rPh>
    <rPh sb="4" eb="6">
      <t>シセツ</t>
    </rPh>
    <rPh sb="6" eb="7">
      <t>スウ</t>
    </rPh>
    <rPh sb="9" eb="11">
      <t>イリョウ</t>
    </rPh>
    <rPh sb="11" eb="13">
      <t>シセツ</t>
    </rPh>
    <rPh sb="13" eb="15">
      <t>チョウサ</t>
    </rPh>
    <rPh sb="16" eb="18">
      <t>カクネン</t>
    </rPh>
    <rPh sb="20" eb="21">
      <t>ガツ</t>
    </rPh>
    <rPh sb="22" eb="23">
      <t>ニチ</t>
    </rPh>
    <rPh sb="23" eb="25">
      <t>ゲンザイ</t>
    </rPh>
    <phoneticPr fontId="3"/>
  </si>
  <si>
    <t>資料：医療施設調査　　　　　　　</t>
    <rPh sb="0" eb="2">
      <t>シリョウ</t>
    </rPh>
    <rPh sb="3" eb="5">
      <t>イリョウ</t>
    </rPh>
    <rPh sb="5" eb="6">
      <t>セ</t>
    </rPh>
    <rPh sb="6" eb="7">
      <t>セツ</t>
    </rPh>
    <rPh sb="7" eb="9">
      <t>チョウサ</t>
    </rPh>
    <phoneticPr fontId="3"/>
  </si>
  <si>
    <t>Ⅷ－２　国民健康保険加入状況</t>
    <rPh sb="4" eb="6">
      <t>コクミン</t>
    </rPh>
    <rPh sb="6" eb="8">
      <t>ケンコウ</t>
    </rPh>
    <rPh sb="8" eb="10">
      <t>ホケン</t>
    </rPh>
    <rPh sb="10" eb="12">
      <t>カニュウ</t>
    </rPh>
    <rPh sb="12" eb="14">
      <t>ジョウキョウ</t>
    </rPh>
    <phoneticPr fontId="3"/>
  </si>
  <si>
    <t>世帯数</t>
    <rPh sb="0" eb="3">
      <t>セタイスウ</t>
    </rPh>
    <phoneticPr fontId="3"/>
  </si>
  <si>
    <t>被保険者数</t>
    <rPh sb="0" eb="4">
      <t>ヒホケンシャ</t>
    </rPh>
    <rPh sb="4" eb="5">
      <t>スウ</t>
    </rPh>
    <phoneticPr fontId="3"/>
  </si>
  <si>
    <t>　 　区分
年度</t>
    <rPh sb="3" eb="5">
      <t>クブン</t>
    </rPh>
    <rPh sb="7" eb="9">
      <t>ネンド</t>
    </rPh>
    <phoneticPr fontId="3"/>
  </si>
  <si>
    <t>加入総数</t>
    <rPh sb="0" eb="2">
      <t>カニュウ</t>
    </rPh>
    <rPh sb="2" eb="4">
      <t>ソウスウ</t>
    </rPh>
    <phoneticPr fontId="3"/>
  </si>
  <si>
    <t>資格喪失数</t>
    <rPh sb="0" eb="2">
      <t>シカク</t>
    </rPh>
    <rPh sb="2" eb="4">
      <t>ソウシツ</t>
    </rPh>
    <rPh sb="4" eb="5">
      <t>スウ</t>
    </rPh>
    <phoneticPr fontId="3"/>
  </si>
  <si>
    <t>資格取得数</t>
    <rPh sb="0" eb="2">
      <t>シカク</t>
    </rPh>
    <rPh sb="2" eb="4">
      <t>シュトク</t>
    </rPh>
    <rPh sb="4" eb="5">
      <t>スウ</t>
    </rPh>
    <phoneticPr fontId="3"/>
  </si>
  <si>
    <t>（単位：世帯、人）</t>
    <rPh sb="1" eb="3">
      <t>タンイ</t>
    </rPh>
    <rPh sb="4" eb="6">
      <t>セタイ</t>
    </rPh>
    <rPh sb="7" eb="8">
      <t>ニン</t>
    </rPh>
    <phoneticPr fontId="3"/>
  </si>
  <si>
    <t>注）各年度末現在</t>
    <rPh sb="0" eb="1">
      <t>チュウ</t>
    </rPh>
    <rPh sb="2" eb="6">
      <t>カクネンドマツ</t>
    </rPh>
    <rPh sb="6" eb="8">
      <t>ゲンザイ</t>
    </rPh>
    <phoneticPr fontId="3"/>
  </si>
  <si>
    <t>資料：国民健康保険課</t>
    <rPh sb="0" eb="2">
      <t>シリョウ</t>
    </rPh>
    <rPh sb="3" eb="5">
      <t>コクミン</t>
    </rPh>
    <rPh sb="5" eb="7">
      <t>ケンコウ</t>
    </rPh>
    <rPh sb="7" eb="9">
      <t>ホケン</t>
    </rPh>
    <rPh sb="9" eb="10">
      <t>カ</t>
    </rPh>
    <phoneticPr fontId="3"/>
  </si>
  <si>
    <t>令和2</t>
    <rPh sb="0" eb="2">
      <t>レイワ</t>
    </rPh>
    <phoneticPr fontId="3"/>
  </si>
  <si>
    <t>　　ただし、保健所は医療施設調査の対象外のため除く。</t>
    <rPh sb="6" eb="8">
      <t>ホケン</t>
    </rPh>
    <rPh sb="8" eb="9">
      <t>ショ</t>
    </rPh>
    <rPh sb="10" eb="12">
      <t>イリョウ</t>
    </rPh>
    <rPh sb="12" eb="14">
      <t>シセツ</t>
    </rPh>
    <rPh sb="14" eb="16">
      <t>チョウサ</t>
    </rPh>
    <rPh sb="17" eb="20">
      <t>タイショウガイ</t>
    </rPh>
    <rPh sb="23" eb="24">
      <t>ノゾ</t>
    </rPh>
    <phoneticPr fontId="3"/>
  </si>
  <si>
    <t>令和3</t>
    <rPh sb="0" eb="2">
      <t>レイワ</t>
    </rPh>
    <phoneticPr fontId="3"/>
  </si>
  <si>
    <t>医師・歯科医師・薬剤師統計</t>
    <rPh sb="0" eb="2">
      <t>イシ</t>
    </rPh>
    <rPh sb="3" eb="5">
      <t>シカ</t>
    </rPh>
    <rPh sb="5" eb="7">
      <t>イシ</t>
    </rPh>
    <rPh sb="8" eb="11">
      <t>ヤクザイシ</t>
    </rPh>
    <rPh sb="11" eb="13">
      <t>トウケイ</t>
    </rPh>
    <phoneticPr fontId="3"/>
  </si>
  <si>
    <t>　　医療施設従事者数は、医師・歯科医師・薬剤師統計（隔年12月末現在）による。</t>
    <rPh sb="2" eb="4">
      <t>イリョウ</t>
    </rPh>
    <rPh sb="4" eb="6">
      <t>シセツ</t>
    </rPh>
    <rPh sb="6" eb="9">
      <t>ジュウジシャ</t>
    </rPh>
    <rPh sb="9" eb="10">
      <t>スウ</t>
    </rPh>
    <rPh sb="12" eb="14">
      <t>イシ</t>
    </rPh>
    <rPh sb="15" eb="17">
      <t>シカ</t>
    </rPh>
    <rPh sb="17" eb="19">
      <t>イシ</t>
    </rPh>
    <rPh sb="20" eb="23">
      <t>ヤクザイシ</t>
    </rPh>
    <rPh sb="23" eb="25">
      <t>トウケイ</t>
    </rPh>
    <rPh sb="26" eb="28">
      <t>カクネン</t>
    </rPh>
    <rPh sb="30" eb="31">
      <t>ガツ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</si>
  <si>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</si>
  <si>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</si>
  <si>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令和6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</si>
</sst>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 indent="1"/>
    </xf>
    <xf numFmtId="0" fontId="1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inden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Layout" zoomScaleNormal="100" zoomScaleSheetLayoutView="100" workbookViewId="0">
      <selection activeCell="H11" sqref="H11"/>
    </sheetView>
  </sheetViews>
  <sheetFormatPr defaultColWidth="9" defaultRowHeight="13.5" x14ac:dyDescent="0.15"/>
  <cols>
    <col min="1" max="1" width="9.75" style="1" customWidth="1"/>
    <col min="2" max="2" width="9.75" style="2" customWidth="1"/>
    <col min="3" max="9" width="9.75" style="1" customWidth="1"/>
    <col min="10" max="10" width="8.875" style="1" customWidth="1"/>
    <col min="11" max="16384" width="9" style="1"/>
  </cols>
  <sheetData>
    <row r="1" spans="1:9" s="2" customFormat="1" ht="15.75" customHeight="1" x14ac:dyDescent="0.15">
      <c r="A1" s="3" t="s">
        <v>0</v>
      </c>
    </row>
    <row r="2" spans="1:9" ht="14.25" thickBot="1" x14ac:dyDescent="0.2">
      <c r="B2" s="1"/>
      <c r="E2" s="5"/>
      <c r="H2" s="7"/>
    </row>
    <row r="3" spans="1:9" ht="22.5" customHeight="1" thickTop="1" x14ac:dyDescent="0.15">
      <c r="A3" s="27" t="s">
        <v>1</v>
      </c>
      <c r="B3" s="39" t="s">
        <v>11</v>
      </c>
      <c r="C3" s="39"/>
      <c r="D3" s="39"/>
      <c r="E3" s="39"/>
      <c r="F3" s="39"/>
      <c r="G3" s="35" t="s">
        <v>3</v>
      </c>
      <c r="H3" s="35"/>
      <c r="I3" s="36"/>
    </row>
    <row r="4" spans="1:9" ht="22.5" customHeight="1" x14ac:dyDescent="0.15">
      <c r="A4" s="31"/>
      <c r="B4" s="33" t="s">
        <v>7</v>
      </c>
      <c r="C4" s="33" t="s">
        <v>10</v>
      </c>
      <c r="D4" s="33"/>
      <c r="E4" s="29" t="s">
        <v>2</v>
      </c>
      <c r="F4" s="33" t="s">
        <v>5</v>
      </c>
      <c r="G4" s="29" t="s">
        <v>7</v>
      </c>
      <c r="H4" s="29" t="s">
        <v>6</v>
      </c>
      <c r="I4" s="37" t="s">
        <v>4</v>
      </c>
    </row>
    <row r="5" spans="1:9" ht="22.5" customHeight="1" x14ac:dyDescent="0.15">
      <c r="A5" s="32"/>
      <c r="B5" s="33"/>
      <c r="C5" s="10" t="s">
        <v>8</v>
      </c>
      <c r="D5" s="11" t="s">
        <v>9</v>
      </c>
      <c r="E5" s="29"/>
      <c r="F5" s="29"/>
      <c r="G5" s="29"/>
      <c r="H5" s="29"/>
      <c r="I5" s="37"/>
    </row>
    <row r="6" spans="1:9" ht="26.25" customHeight="1" x14ac:dyDescent="0.15">
      <c r="A6" s="12" t="s">
        <v>25</v>
      </c>
      <c r="B6" s="8">
        <f t="shared" ref="B6:B9" si="0">SUM(C6,E6:F6)</f>
        <v>120</v>
      </c>
      <c r="C6" s="8">
        <v>6</v>
      </c>
      <c r="D6" s="8">
        <v>1284</v>
      </c>
      <c r="E6" s="8">
        <v>73</v>
      </c>
      <c r="F6" s="8">
        <v>41</v>
      </c>
      <c r="G6" s="8">
        <f>SUM(H6:I6)</f>
        <v>237</v>
      </c>
      <c r="H6" s="8">
        <v>183</v>
      </c>
      <c r="I6" s="8">
        <v>54</v>
      </c>
    </row>
    <row r="7" spans="1:9" ht="26.25" customHeight="1" x14ac:dyDescent="0.15">
      <c r="A7" s="13" t="s">
        <v>27</v>
      </c>
      <c r="B7" s="8">
        <f t="shared" si="0"/>
        <v>119</v>
      </c>
      <c r="C7" s="8">
        <v>6</v>
      </c>
      <c r="D7" s="8">
        <v>1284</v>
      </c>
      <c r="E7" s="8">
        <v>72</v>
      </c>
      <c r="F7" s="8">
        <v>41</v>
      </c>
      <c r="G7" s="8" t="s">
        <v>12</v>
      </c>
      <c r="H7" s="8" t="s">
        <v>12</v>
      </c>
      <c r="I7" s="8" t="s">
        <v>12</v>
      </c>
    </row>
    <row r="8" spans="1:9" ht="26.25" customHeight="1" x14ac:dyDescent="0.15">
      <c r="A8" s="12" t="s">
        <v>30</v>
      </c>
      <c r="B8" s="8">
        <f t="shared" si="0"/>
        <v>125</v>
      </c>
      <c r="C8" s="8">
        <v>6</v>
      </c>
      <c r="D8" s="8">
        <v>1272</v>
      </c>
      <c r="E8" s="8">
        <v>77</v>
      </c>
      <c r="F8" s="8">
        <v>42</v>
      </c>
      <c r="G8" s="8">
        <f>SUM(H8:I8)</f>
        <v>266</v>
      </c>
      <c r="H8" s="8">
        <v>206</v>
      </c>
      <c r="I8" s="8">
        <v>60</v>
      </c>
    </row>
    <row r="9" spans="1:9" ht="26.25" customHeight="1" x14ac:dyDescent="0.15">
      <c r="A9" s="25" t="s">
        <v>31</v>
      </c>
      <c r="B9" s="26">
        <f t="shared" si="0"/>
        <v>118</v>
      </c>
      <c r="C9" s="8">
        <v>6</v>
      </c>
      <c r="D9" s="8">
        <v>1219</v>
      </c>
      <c r="E9" s="8">
        <v>71</v>
      </c>
      <c r="F9" s="8">
        <v>41</v>
      </c>
      <c r="G9" s="8" t="s">
        <v>12</v>
      </c>
      <c r="H9" s="8" t="s">
        <v>12</v>
      </c>
      <c r="I9" s="8" t="s">
        <v>12</v>
      </c>
    </row>
    <row r="10" spans="1:9" ht="26.25" customHeight="1" thickBot="1" x14ac:dyDescent="0.2">
      <c r="A10" s="14" t="s">
        <v>32</v>
      </c>
      <c r="B10" s="22">
        <f>SUM(C10,E10:F10)</f>
        <v>118</v>
      </c>
      <c r="C10" s="9">
        <v>6</v>
      </c>
      <c r="D10" s="9">
        <v>1219</v>
      </c>
      <c r="E10" s="9">
        <v>72</v>
      </c>
      <c r="F10" s="9">
        <v>40</v>
      </c>
      <c r="G10" s="9">
        <f>SUM(H10:I10)</f>
        <v>280</v>
      </c>
      <c r="H10" s="9">
        <v>225</v>
      </c>
      <c r="I10" s="9">
        <v>55</v>
      </c>
    </row>
    <row r="11" spans="1:9" ht="15.75" customHeight="1" x14ac:dyDescent="0.15">
      <c r="A11" s="6" t="s">
        <v>13</v>
      </c>
      <c r="B11" s="4"/>
      <c r="C11" s="4"/>
      <c r="D11" s="4"/>
      <c r="E11" s="4"/>
      <c r="F11" s="2"/>
      <c r="G11" s="2"/>
      <c r="H11" s="15"/>
      <c r="I11" s="15" t="s">
        <v>14</v>
      </c>
    </row>
    <row r="12" spans="1:9" ht="15.75" customHeight="1" x14ac:dyDescent="0.15">
      <c r="A12" s="6" t="s">
        <v>26</v>
      </c>
      <c r="B12" s="4"/>
      <c r="C12" s="4"/>
      <c r="D12" s="4"/>
      <c r="E12" s="4"/>
      <c r="F12" s="2"/>
      <c r="G12" s="2"/>
      <c r="H12" s="2"/>
      <c r="I12" s="15" t="s">
        <v>28</v>
      </c>
    </row>
    <row r="13" spans="1:9" ht="14.65" customHeight="1" x14ac:dyDescent="0.15">
      <c r="A13" s="6" t="s">
        <v>29</v>
      </c>
      <c r="B13" s="4"/>
      <c r="C13" s="4"/>
      <c r="D13" s="4"/>
      <c r="E13" s="4"/>
      <c r="F13" s="2"/>
      <c r="G13" s="2"/>
      <c r="H13" s="2"/>
      <c r="I13" s="2"/>
    </row>
    <row r="14" spans="1:9" ht="15.75" customHeight="1" x14ac:dyDescent="0.15">
      <c r="A14" s="6"/>
      <c r="C14" s="2"/>
      <c r="D14" s="2"/>
      <c r="E14" s="2"/>
      <c r="F14" s="2"/>
      <c r="G14" s="5"/>
      <c r="H14" s="2"/>
      <c r="I14" s="2"/>
    </row>
    <row r="15" spans="1:9" ht="56.25" customHeight="1" x14ac:dyDescent="0.15"/>
    <row r="16" spans="1:9" ht="14.25" x14ac:dyDescent="0.15">
      <c r="A16" s="16" t="s">
        <v>15</v>
      </c>
    </row>
    <row r="17" spans="1:8" ht="14.25" thickBot="1" x14ac:dyDescent="0.2">
      <c r="H17" s="7" t="s">
        <v>22</v>
      </c>
    </row>
    <row r="18" spans="1:8" ht="22.5" customHeight="1" thickTop="1" x14ac:dyDescent="0.15">
      <c r="A18" s="27" t="s">
        <v>18</v>
      </c>
      <c r="B18" s="38" t="s">
        <v>19</v>
      </c>
      <c r="C18" s="38"/>
      <c r="D18" s="38"/>
      <c r="E18" s="35" t="s">
        <v>21</v>
      </c>
      <c r="F18" s="35"/>
      <c r="G18" s="35" t="s">
        <v>20</v>
      </c>
      <c r="H18" s="36"/>
    </row>
    <row r="19" spans="1:8" ht="22.5" customHeight="1" x14ac:dyDescent="0.15">
      <c r="A19" s="28"/>
      <c r="B19" s="17" t="s">
        <v>16</v>
      </c>
      <c r="C19" s="29" t="s">
        <v>17</v>
      </c>
      <c r="D19" s="29"/>
      <c r="E19" s="11" t="s">
        <v>16</v>
      </c>
      <c r="F19" s="17" t="s">
        <v>17</v>
      </c>
      <c r="G19" s="11" t="s">
        <v>16</v>
      </c>
      <c r="H19" s="18" t="s">
        <v>17</v>
      </c>
    </row>
    <row r="20" spans="1:8" s="19" customFormat="1" ht="26.25" customHeight="1" x14ac:dyDescent="0.15">
      <c r="A20" s="12" t="s">
        <v>25</v>
      </c>
      <c r="B20" s="24">
        <v>9543</v>
      </c>
      <c r="C20" s="30">
        <v>14330</v>
      </c>
      <c r="D20" s="30"/>
      <c r="E20" s="24">
        <v>1703</v>
      </c>
      <c r="F20" s="24">
        <v>2647</v>
      </c>
      <c r="G20" s="24">
        <v>1689</v>
      </c>
      <c r="H20" s="24">
        <v>2662</v>
      </c>
    </row>
    <row r="21" spans="1:8" s="19" customFormat="1" ht="26.25" customHeight="1" x14ac:dyDescent="0.15">
      <c r="A21" s="12" t="s">
        <v>27</v>
      </c>
      <c r="B21" s="24">
        <v>9375</v>
      </c>
      <c r="C21" s="30">
        <v>13974</v>
      </c>
      <c r="D21" s="30"/>
      <c r="E21" s="24">
        <v>1629</v>
      </c>
      <c r="F21" s="24">
        <v>2477</v>
      </c>
      <c r="G21" s="24">
        <v>1797</v>
      </c>
      <c r="H21" s="24">
        <v>2833</v>
      </c>
    </row>
    <row r="22" spans="1:8" s="19" customFormat="1" ht="26.25" customHeight="1" x14ac:dyDescent="0.15">
      <c r="A22" s="12" t="s">
        <v>30</v>
      </c>
      <c r="B22" s="24">
        <v>9071</v>
      </c>
      <c r="C22" s="30">
        <v>13332</v>
      </c>
      <c r="D22" s="30"/>
      <c r="E22" s="24">
        <v>1849</v>
      </c>
      <c r="F22" s="24">
        <v>2800</v>
      </c>
      <c r="G22" s="24">
        <v>2153</v>
      </c>
      <c r="H22" s="24">
        <v>3442</v>
      </c>
    </row>
    <row r="23" spans="1:8" s="19" customFormat="1" ht="26.25" customHeight="1" x14ac:dyDescent="0.15">
      <c r="A23" s="12" t="s">
        <v>31</v>
      </c>
      <c r="B23" s="24">
        <v>8705</v>
      </c>
      <c r="C23" s="30">
        <v>12582</v>
      </c>
      <c r="D23" s="30"/>
      <c r="E23" s="24">
        <v>1905</v>
      </c>
      <c r="F23" s="24">
        <v>2767</v>
      </c>
      <c r="G23" s="24">
        <v>2271</v>
      </c>
      <c r="H23" s="24">
        <v>3517</v>
      </c>
    </row>
    <row r="24" spans="1:8" s="19" customFormat="1" ht="26.25" customHeight="1" thickBot="1" x14ac:dyDescent="0.2">
      <c r="A24" s="20" t="s">
        <v>32</v>
      </c>
      <c r="B24" s="21">
        <v>8384</v>
      </c>
      <c r="C24" s="34">
        <v>11847</v>
      </c>
      <c r="D24" s="34"/>
      <c r="E24" s="21">
        <v>1798</v>
      </c>
      <c r="F24" s="21">
        <v>2532</v>
      </c>
      <c r="G24" s="21">
        <v>2119</v>
      </c>
      <c r="H24" s="21">
        <v>3267</v>
      </c>
    </row>
    <row r="25" spans="1:8" x14ac:dyDescent="0.15">
      <c r="A25" s="1" t="s">
        <v>23</v>
      </c>
      <c r="H25" s="23" t="s">
        <v>24</v>
      </c>
    </row>
  </sheetData>
  <mergeCells count="20">
    <mergeCell ref="C24:D24"/>
    <mergeCell ref="G3:I3"/>
    <mergeCell ref="G4:G5"/>
    <mergeCell ref="H4:H5"/>
    <mergeCell ref="I4:I5"/>
    <mergeCell ref="E18:F18"/>
    <mergeCell ref="G18:H18"/>
    <mergeCell ref="B18:D18"/>
    <mergeCell ref="E4:E5"/>
    <mergeCell ref="F4:F5"/>
    <mergeCell ref="B3:F3"/>
    <mergeCell ref="C22:D22"/>
    <mergeCell ref="C23:D23"/>
    <mergeCell ref="A18:A19"/>
    <mergeCell ref="C19:D19"/>
    <mergeCell ref="C20:D20"/>
    <mergeCell ref="C21:D21"/>
    <mergeCell ref="A3:A5"/>
    <mergeCell ref="B4:B5"/>
    <mergeCell ref="C4:D4"/>
  </mergeCells>
  <phoneticPr fontId="3"/>
  <pageMargins left="0.7" right="0.7" top="0.75" bottom="0.75" header="0.3" footer="0.3"/>
  <pageSetup paperSize="9" orientation="portrait" r:id="rId1"/>
  <headerFooter>
    <oddFooter>&amp;C&amp;"ＭＳ 明朝,標準"&amp;12- 70 -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2026-01-28T02:12:35Z</dcterms:modified>
</cp:coreProperties>
</file>