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N:\地域福祉連携室\企画総務係\福祉政策室共通\●コロナ拡大防止対策・物価高騰対策等\◎Ｒ7物価高騰対策\福祉事業者等への支援\●【起案用】R8福祉事業者等事業継続支援補助金\送付用\"/>
    </mc:Choice>
  </mc:AlternateContent>
  <xr:revisionPtr revIDLastSave="0" documentId="13_ncr:1_{32902F95-8BD0-4762-9F9F-158131555880}" xr6:coauthVersionLast="47" xr6:coauthVersionMax="47" xr10:uidLastSave="{00000000-0000-0000-0000-000000000000}"/>
  <workbookProtection workbookAlgorithmName="SHA-512" workbookHashValue="ijX9mqxIziRgQ6M/UNyNES1x/cNPhKGiJsxLGKqGiHeo4qdyuV5DcC3APCmbt2sH8xurCROvm2W+DXtyl7gcJA==" workbookSaltValue="N9/ffK9OklwUca3n2/HkTA==" workbookSpinCount="100000" lockStructure="1"/>
  <bookViews>
    <workbookView xWindow="-108" yWindow="-108" windowWidth="23256" windowHeight="12456" xr2:uid="{D4655187-78A7-4F9C-8BCE-5658F59DFADE}"/>
  </bookViews>
  <sheets>
    <sheet name="申請書様式" sheetId="1" r:id="rId1"/>
    <sheet name="要件" sheetId="4" state="hidden" r:id="rId2"/>
    <sheet name="タブを右クリックで再表示" sheetId="3" state="hidden" r:id="rId3"/>
  </sheets>
  <definedNames>
    <definedName name="_xlnm.Print_Area" localSheetId="0">申請書様式!$A$1:$S$56</definedName>
    <definedName name="光熱費支援事業">要件!$C$3:$F$5</definedName>
    <definedName name="光熱費支援事業名">要件!$C$3:$C$5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 i="1" l="1"/>
  <c r="P29" i="1"/>
  <c r="P28" i="1"/>
  <c r="P45" i="1" l="1"/>
  <c r="P44" i="1"/>
  <c r="P43" i="1"/>
  <c r="P42" i="1"/>
  <c r="P41" i="1"/>
  <c r="P40" i="1"/>
  <c r="P34" i="1"/>
  <c r="P33" i="1"/>
  <c r="P32" i="1"/>
  <c r="P31" i="1"/>
  <c r="P30" i="1"/>
  <c r="G46" i="1" l="1"/>
  <c r="G35" i="1"/>
  <c r="P47" i="1" l="1"/>
</calcChain>
</file>

<file path=xl/sharedStrings.xml><?xml version="1.0" encoding="utf-8"?>
<sst xmlns="http://schemas.openxmlformats.org/spreadsheetml/2006/main" count="96" uniqueCount="67">
  <si>
    <t>令和８年度長岡京市福祉事業者等事業継続支援補助金申請書兼実績報告書</t>
    <phoneticPr fontId="4"/>
  </si>
  <si>
    <t>　長岡京市長　中小路　健吾　様</t>
    <rPh sb="1" eb="6">
      <t>ナガオカキョウシチョウ</t>
    </rPh>
    <rPh sb="7" eb="10">
      <t>ナカコウジ</t>
    </rPh>
    <rPh sb="11" eb="13">
      <t>ケンゴ</t>
    </rPh>
    <rPh sb="14" eb="15">
      <t>サマ</t>
    </rPh>
    <phoneticPr fontId="4"/>
  </si>
  <si>
    <t>申請者に関する情報</t>
    <rPh sb="0" eb="3">
      <t>シンセイシャ</t>
    </rPh>
    <rPh sb="4" eb="5">
      <t>カン</t>
    </rPh>
    <rPh sb="7" eb="9">
      <t>ジョウホウ</t>
    </rPh>
    <phoneticPr fontId="4"/>
  </si>
  <si>
    <t>フリガナ</t>
    <phoneticPr fontId="4"/>
  </si>
  <si>
    <t>法人名等</t>
    <rPh sb="0" eb="2">
      <t>ホウジン</t>
    </rPh>
    <rPh sb="2" eb="3">
      <t>メイ</t>
    </rPh>
    <rPh sb="3" eb="4">
      <t>トウ</t>
    </rPh>
    <phoneticPr fontId="4"/>
  </si>
  <si>
    <t>代表者役職（理事長等）</t>
    <rPh sb="0" eb="3">
      <t>ダイヒョウシャ</t>
    </rPh>
    <rPh sb="3" eb="5">
      <t>ヤクショク</t>
    </rPh>
    <rPh sb="6" eb="9">
      <t>リジチョウ</t>
    </rPh>
    <rPh sb="9" eb="10">
      <t>トウ</t>
    </rPh>
    <phoneticPr fontId="4"/>
  </si>
  <si>
    <t>代表者氏名</t>
    <rPh sb="0" eb="3">
      <t>ダイヒョウシャ</t>
    </rPh>
    <rPh sb="3" eb="5">
      <t>シメイ</t>
    </rPh>
    <phoneticPr fontId="4"/>
  </si>
  <si>
    <t>法人所在地
※番地や建物名まで記載してください。</t>
    <rPh sb="0" eb="2">
      <t>ホウジン</t>
    </rPh>
    <rPh sb="2" eb="5">
      <t>ショザイチ</t>
    </rPh>
    <phoneticPr fontId="4"/>
  </si>
  <si>
    <t>〒</t>
    <phoneticPr fontId="4"/>
  </si>
  <si>
    <t>－</t>
    <phoneticPr fontId="4"/>
  </si>
  <si>
    <t>都道府県名</t>
    <rPh sb="0" eb="4">
      <t>トドウフケン</t>
    </rPh>
    <rPh sb="4" eb="5">
      <t>メイ</t>
    </rPh>
    <phoneticPr fontId="4"/>
  </si>
  <si>
    <t>都・道・府・県</t>
  </si>
  <si>
    <t>※都道府県名から後を、番地や建物名まで記載してください。</t>
    <rPh sb="1" eb="5">
      <t>トドウフケン</t>
    </rPh>
    <phoneticPr fontId="4"/>
  </si>
  <si>
    <t>担当者氏名</t>
    <rPh sb="0" eb="3">
      <t>タントウシャ</t>
    </rPh>
    <rPh sb="3" eb="5">
      <t>シメイ</t>
    </rPh>
    <phoneticPr fontId="4"/>
  </si>
  <si>
    <t>担当者電話番号(内線等)</t>
    <rPh sb="0" eb="3">
      <t>タントウシャ</t>
    </rPh>
    <rPh sb="3" eb="5">
      <t>デンワ</t>
    </rPh>
    <rPh sb="5" eb="7">
      <t>バンゴウ</t>
    </rPh>
    <rPh sb="8" eb="11">
      <t>ナイセントウ</t>
    </rPh>
    <phoneticPr fontId="4"/>
  </si>
  <si>
    <t>連絡先メールアドレス</t>
    <rPh sb="0" eb="3">
      <t>レンラクサキ</t>
    </rPh>
    <phoneticPr fontId="4"/>
  </si>
  <si>
    <t>【誓約事項】</t>
    <rPh sb="1" eb="3">
      <t>セイヤク</t>
    </rPh>
    <rPh sb="3" eb="5">
      <t>ジコウ</t>
    </rPh>
    <phoneticPr fontId="4"/>
  </si>
  <si>
    <t>下記について、相違ないことを確認の上、チェックボックスをチェックしてください。
※全ての項目がチェックされていないと申請できません。</t>
    <rPh sb="0" eb="2">
      <t>カキ</t>
    </rPh>
    <rPh sb="7" eb="9">
      <t>ソウイ</t>
    </rPh>
    <rPh sb="14" eb="16">
      <t>カクニン</t>
    </rPh>
    <rPh sb="17" eb="18">
      <t>ウエ</t>
    </rPh>
    <rPh sb="41" eb="42">
      <t>スベ</t>
    </rPh>
    <rPh sb="44" eb="46">
      <t>コウモク</t>
    </rPh>
    <rPh sb="58" eb="60">
      <t>シンセイ</t>
    </rPh>
    <phoneticPr fontId="4"/>
  </si>
  <si>
    <t>本補助金交付要綱に定める事項をいずれも遵守することを誓約します。</t>
    <rPh sb="0" eb="1">
      <t>ホン</t>
    </rPh>
    <rPh sb="1" eb="4">
      <t>ホジョキン</t>
    </rPh>
    <rPh sb="4" eb="6">
      <t>コウフ</t>
    </rPh>
    <rPh sb="6" eb="8">
      <t>ヨウコウ</t>
    </rPh>
    <phoneticPr fontId="4"/>
  </si>
  <si>
    <t>本補助金における収入及び支出等に係る証拠書類を１０年間適切に整備し保管します。</t>
    <rPh sb="0" eb="1">
      <t>ホン</t>
    </rPh>
    <rPh sb="1" eb="4">
      <t>ホジョキン</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4"/>
  </si>
  <si>
    <t>本補助金の交付決定後、交付要件に違反する事実や申請書類の不正その他支給要件を満たさないことが発覚した場合は、補助金を返還します。</t>
    <rPh sb="0" eb="1">
      <t>ホン</t>
    </rPh>
    <rPh sb="1" eb="4">
      <t>ホジョキン</t>
    </rPh>
    <rPh sb="54" eb="57">
      <t>ホジョキン</t>
    </rPh>
    <phoneticPr fontId="4"/>
  </si>
  <si>
    <t>長岡京市から検査、報告又は是正のための措置の求めがあった場合はこれに応じます。</t>
    <rPh sb="0" eb="4">
      <t>ナガオカキョウシ</t>
    </rPh>
    <phoneticPr fontId="4"/>
  </si>
  <si>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4"/>
  </si>
  <si>
    <t>代表者、役員又は使用人その他の従業員若しくは構成員等が、暴力団員による不当な行為の防止等に関する法律（平成３年法律第７７号）第２条第２号に規定する暴力団（以下「暴力団」という。）又は同条第６号に規定する暴力団員に該当せず、かつ、将来にわたっても該当しません。また、上記の暴力団、暴力団員及び暴力団関係者が経営に事実上参画していません。</t>
    <phoneticPr fontId="4"/>
  </si>
  <si>
    <t>申請内容　</t>
    <rPh sb="0" eb="4">
      <t>シンセイナイヨウ</t>
    </rPh>
    <phoneticPr fontId="4"/>
  </si>
  <si>
    <t>Ａ　光熱水費支援事業</t>
    <rPh sb="2" eb="6">
      <t>コウネツスイヒ</t>
    </rPh>
    <rPh sb="6" eb="8">
      <t>シエン</t>
    </rPh>
    <rPh sb="8" eb="10">
      <t>ジギョウ</t>
    </rPh>
    <phoneticPr fontId="4"/>
  </si>
  <si>
    <t>①施設名</t>
    <rPh sb="1" eb="4">
      <t>シセツメイ</t>
    </rPh>
    <phoneticPr fontId="4"/>
  </si>
  <si>
    <t>②施設種別</t>
    <rPh sb="1" eb="5">
      <t>シセツシュベツ</t>
    </rPh>
    <phoneticPr fontId="4"/>
  </si>
  <si>
    <t>④申請額
定員により
40千円・60千円・200千円</t>
    <rPh sb="1" eb="4">
      <t>シンセイガク</t>
    </rPh>
    <rPh sb="6" eb="8">
      <t>テイイン</t>
    </rPh>
    <rPh sb="14" eb="16">
      <t>センエン</t>
    </rPh>
    <rPh sb="19" eb="21">
      <t>センエン</t>
    </rPh>
    <rPh sb="25" eb="27">
      <t>センエン</t>
    </rPh>
    <phoneticPr fontId="4"/>
  </si>
  <si>
    <t>1</t>
    <phoneticPr fontId="4"/>
  </si>
  <si>
    <t>円</t>
    <rPh sb="0" eb="1">
      <t>エン</t>
    </rPh>
    <phoneticPr fontId="4"/>
  </si>
  <si>
    <t>2</t>
    <phoneticPr fontId="4"/>
  </si>
  <si>
    <t>3</t>
    <phoneticPr fontId="4"/>
  </si>
  <si>
    <t>4</t>
    <phoneticPr fontId="4"/>
  </si>
  <si>
    <t>5</t>
    <phoneticPr fontId="4"/>
  </si>
  <si>
    <t>6</t>
    <phoneticPr fontId="4"/>
  </si>
  <si>
    <t>7</t>
    <phoneticPr fontId="4"/>
  </si>
  <si>
    <t>申請金額合計(a)</t>
    <rPh sb="0" eb="2">
      <t>シンセイ</t>
    </rPh>
    <rPh sb="2" eb="4">
      <t>キンガク</t>
    </rPh>
    <rPh sb="4" eb="6">
      <t>ゴウケイ</t>
    </rPh>
    <phoneticPr fontId="4"/>
  </si>
  <si>
    <t>④申請額
（③×700円）</t>
    <rPh sb="1" eb="4">
      <t>シンセイガク</t>
    </rPh>
    <rPh sb="11" eb="12">
      <t>エン</t>
    </rPh>
    <phoneticPr fontId="4"/>
  </si>
  <si>
    <t>申請金額合計(b)</t>
    <rPh sb="0" eb="2">
      <t>シンセイ</t>
    </rPh>
    <rPh sb="2" eb="4">
      <t>キンガク</t>
    </rPh>
    <rPh sb="4" eb="6">
      <t>ゴウケイ</t>
    </rPh>
    <phoneticPr fontId="4"/>
  </si>
  <si>
    <t>申請額合計
（a＋b）</t>
    <rPh sb="0" eb="3">
      <t>シンセイガク</t>
    </rPh>
    <rPh sb="3" eb="5">
      <t>ゴウケイ</t>
    </rPh>
    <phoneticPr fontId="4"/>
  </si>
  <si>
    <t>※法人等が一括して複数施設を申請することができます。</t>
    <rPh sb="1" eb="4">
      <t>ホウジントウ</t>
    </rPh>
    <rPh sb="5" eb="7">
      <t>イッカツ</t>
    </rPh>
    <rPh sb="9" eb="11">
      <t>フクスウ</t>
    </rPh>
    <rPh sb="11" eb="13">
      <t>シセツ</t>
    </rPh>
    <rPh sb="14" eb="16">
      <t>シンセイ</t>
    </rPh>
    <phoneticPr fontId="4"/>
  </si>
  <si>
    <r>
      <rPr>
        <sz val="12"/>
        <rFont val="ＭＳ ゴシック"/>
        <family val="3"/>
        <charset val="128"/>
      </rPr>
      <t>　（</t>
    </r>
    <r>
      <rPr>
        <u/>
        <sz val="12"/>
        <rFont val="ＭＳ ゴシック"/>
        <family val="3"/>
        <charset val="128"/>
      </rPr>
      <t>施設ごとに申請することも可能ですが、申請は法人名等</t>
    </r>
    <phoneticPr fontId="4"/>
  </si>
  <si>
    <r>
      <rPr>
        <sz val="12"/>
        <rFont val="ＭＳ ゴシック"/>
        <family val="3"/>
        <charset val="128"/>
      </rPr>
      <t>　　</t>
    </r>
    <r>
      <rPr>
        <u/>
        <sz val="12"/>
        <rFont val="ＭＳ ゴシック"/>
        <family val="3"/>
        <charset val="128"/>
      </rPr>
      <t>で申請ください。）</t>
    </r>
    <phoneticPr fontId="4"/>
  </si>
  <si>
    <t>※行が足りない場合は、適宜追加してください。</t>
    <rPh sb="1" eb="2">
      <t>ギョウ</t>
    </rPh>
    <rPh sb="3" eb="4">
      <t>タ</t>
    </rPh>
    <rPh sb="7" eb="9">
      <t>バアイ</t>
    </rPh>
    <rPh sb="11" eb="13">
      <t>テキギ</t>
    </rPh>
    <rPh sb="13" eb="15">
      <t>ツイカ</t>
    </rPh>
    <phoneticPr fontId="4"/>
  </si>
  <si>
    <t>【添付資料】</t>
    <rPh sb="1" eb="3">
      <t>テンプ</t>
    </rPh>
    <rPh sb="3" eb="5">
      <t>シリョウ</t>
    </rPh>
    <phoneticPr fontId="4"/>
  </si>
  <si>
    <t>私立保育所等、私立幼稚園、放課後児童クラブ</t>
    <rPh sb="0" eb="2">
      <t>シリツ</t>
    </rPh>
    <rPh sb="2" eb="5">
      <t>ホイクショ</t>
    </rPh>
    <rPh sb="5" eb="6">
      <t>ナド</t>
    </rPh>
    <phoneticPr fontId="3"/>
  </si>
  <si>
    <t>保育所等101人以上300人以下</t>
    <rPh sb="0" eb="3">
      <t>ホイクショ</t>
    </rPh>
    <rPh sb="3" eb="4">
      <t>ナド</t>
    </rPh>
    <phoneticPr fontId="3"/>
  </si>
  <si>
    <t>保育所等301人以上</t>
    <rPh sb="0" eb="3">
      <t>ホイクショ</t>
    </rPh>
    <rPh sb="3" eb="4">
      <t>ナド</t>
    </rPh>
    <phoneticPr fontId="3"/>
  </si>
  <si>
    <t>光熱費支援事業</t>
    <rPh sb="0" eb="5">
      <t>コウネツヒシエン</t>
    </rPh>
    <rPh sb="5" eb="7">
      <t>ジギョウ</t>
    </rPh>
    <phoneticPr fontId="3"/>
  </si>
  <si>
    <t>食材料費支援事業</t>
    <rPh sb="0" eb="4">
      <t>ショクザイリョウヒ</t>
    </rPh>
    <rPh sb="4" eb="6">
      <t>シエン</t>
    </rPh>
    <rPh sb="6" eb="8">
      <t>ジギョウ</t>
    </rPh>
    <phoneticPr fontId="3"/>
  </si>
  <si>
    <t>在籍児童数１人当たり700円</t>
  </si>
  <si>
    <t>A</t>
    <phoneticPr fontId="3"/>
  </si>
  <si>
    <t>B</t>
    <phoneticPr fontId="3"/>
  </si>
  <si>
    <t>C</t>
    <phoneticPr fontId="3"/>
  </si>
  <si>
    <t>×施設</t>
    <rPh sb="1" eb="3">
      <t>シセツ</t>
    </rPh>
    <phoneticPr fontId="3"/>
  </si>
  <si>
    <t>保育所等100人以下</t>
    <rPh sb="0" eb="3">
      <t>ホイクショ</t>
    </rPh>
    <rPh sb="3" eb="4">
      <t>ナド</t>
    </rPh>
    <rPh sb="8" eb="10">
      <t>イカ</t>
    </rPh>
    <phoneticPr fontId="3"/>
  </si>
  <si>
    <t>　</t>
    <phoneticPr fontId="3"/>
  </si>
  <si>
    <t>（別紙）口座振替依頼書</t>
    <phoneticPr fontId="4"/>
  </si>
  <si>
    <t>振込先口座の通帳の写し（表紙裏の口座名義がカタカナで記載されているページ及び表の口座名義人が記載されているページ）</t>
    <phoneticPr fontId="4"/>
  </si>
  <si>
    <t>Ｂ　食材料費支援事業（開園・開所日に概ね毎日食事（おやつ不可）を提供している事業所が対象です。）</t>
    <rPh sb="2" eb="3">
      <t>ショク</t>
    </rPh>
    <rPh sb="3" eb="5">
      <t>ザイリョウ</t>
    </rPh>
    <rPh sb="5" eb="6">
      <t>ヒ</t>
    </rPh>
    <rPh sb="6" eb="8">
      <t>シエン</t>
    </rPh>
    <rPh sb="8" eb="10">
      <t>ジギョウ</t>
    </rPh>
    <rPh sb="11" eb="13">
      <t>カイエン</t>
    </rPh>
    <rPh sb="14" eb="17">
      <t>カイショビ</t>
    </rPh>
    <rPh sb="18" eb="19">
      <t>オオム</t>
    </rPh>
    <rPh sb="20" eb="22">
      <t>マイニチ</t>
    </rPh>
    <rPh sb="22" eb="24">
      <t>ショクジ</t>
    </rPh>
    <rPh sb="28" eb="30">
      <t>フカ</t>
    </rPh>
    <rPh sb="32" eb="34">
      <t>テイキョウ</t>
    </rPh>
    <rPh sb="38" eb="41">
      <t>ジギョウショ</t>
    </rPh>
    <rPh sb="42" eb="43">
      <t>ナド</t>
    </rPh>
    <rPh sb="46" eb="48">
      <t>タイショウ</t>
    </rPh>
    <phoneticPr fontId="4"/>
  </si>
  <si>
    <t>※令和７年１２月１日時点の情報を記載してください。</t>
    <rPh sb="1" eb="3">
      <t>レイワ</t>
    </rPh>
    <rPh sb="4" eb="5">
      <t>ネン</t>
    </rPh>
    <rPh sb="7" eb="8">
      <t>ガツ</t>
    </rPh>
    <rPh sb="9" eb="10">
      <t>ニチ</t>
    </rPh>
    <phoneticPr fontId="4"/>
  </si>
  <si>
    <t>支給された補助金は、本補助金の趣旨を踏まえ、物価高騰対策等に要する経費（光熱水費、食材料費等の経費）として活用します。</t>
    <rPh sb="38" eb="39">
      <t>ミズ</t>
    </rPh>
    <phoneticPr fontId="4"/>
  </si>
  <si>
    <t>③定員</t>
    <rPh sb="1" eb="3">
      <t>テイイン</t>
    </rPh>
    <phoneticPr fontId="4"/>
  </si>
  <si>
    <t>別記様式第１号の２（子ども－私立保育所等）</t>
    <rPh sb="4" eb="5">
      <t>ダイ</t>
    </rPh>
    <rPh sb="6" eb="7">
      <t>ゴウ</t>
    </rPh>
    <rPh sb="10" eb="11">
      <t>コ</t>
    </rPh>
    <rPh sb="14" eb="19">
      <t>シリツホイクショ</t>
    </rPh>
    <rPh sb="19" eb="20">
      <t>トウ</t>
    </rPh>
    <phoneticPr fontId="4"/>
  </si>
  <si>
    <t>（申請日）令和　　 年 　　月 　　日</t>
    <rPh sb="5" eb="7">
      <t>レイワ</t>
    </rPh>
    <rPh sb="10" eb="11">
      <t>ネン</t>
    </rPh>
    <rPh sb="14" eb="15">
      <t>ガツ</t>
    </rPh>
    <rPh sb="18" eb="19">
      <t>ニチ</t>
    </rPh>
    <phoneticPr fontId="4"/>
  </si>
  <si>
    <t>京都府医療機関等物価高騰対策事業等交付金の交付決定を受けた事業者は府交付金交付決定通知書の写し等を同時に提出すること。</t>
    <rPh sb="47" eb="48">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</si>
</sst>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_ ;[Red]\-#,##0\ "/>
    <numFmt numFmtId="178" formatCode="\(#,##0&quot;人&quot;\)"/>
    <numFmt numFmtId="179" formatCode="#"/>
  </numFmts>
  <fonts count="24"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6"/>
      <name val="游ゴシック"/>
      <family val="3"/>
      <charset val="128"/>
      <scheme val="minor"/>
    </font>
    <font>
      <sz val="16"/>
      <color theme="1"/>
      <name val="ＭＳ ゴシック"/>
      <family val="3"/>
      <charset val="128"/>
    </font>
    <font>
      <sz val="11"/>
      <color theme="1"/>
      <name val="ＭＳ ゴシック"/>
      <family val="3"/>
      <charset val="128"/>
    </font>
    <font>
      <sz val="12"/>
      <color theme="1"/>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rgb="FFFF0000"/>
      <name val="ＭＳ ゴシック"/>
      <family val="3"/>
      <charset val="128"/>
    </font>
    <font>
      <b/>
      <sz val="12"/>
      <name val="ＭＳ ゴシック"/>
      <family val="3"/>
      <charset val="128"/>
    </font>
    <font>
      <b/>
      <sz val="12"/>
      <color theme="1"/>
      <name val="ＭＳ ゴシック"/>
      <family val="3"/>
      <charset val="128"/>
    </font>
    <font>
      <sz val="14"/>
      <color theme="1"/>
      <name val="游ゴシック"/>
      <family val="2"/>
      <scheme val="minor"/>
    </font>
    <font>
      <sz val="11"/>
      <color rgb="FFFF0000"/>
      <name val="游ゴシック"/>
      <family val="2"/>
      <scheme val="minor"/>
    </font>
    <font>
      <sz val="10"/>
      <color theme="1"/>
      <name val="ＭＳ ゴシック"/>
      <family val="3"/>
      <charset val="128"/>
    </font>
    <font>
      <sz val="20"/>
      <color rgb="FFFF0000"/>
      <name val="ＭＳ ゴシック"/>
      <family val="3"/>
      <charset val="128"/>
    </font>
    <font>
      <u/>
      <sz val="12"/>
      <name val="ＭＳ ゴシック"/>
      <family val="3"/>
      <charset val="128"/>
    </font>
    <font>
      <b/>
      <sz val="12"/>
      <color theme="1"/>
      <name val="游ゴシック"/>
      <family val="2"/>
      <scheme val="minor"/>
    </font>
    <font>
      <b/>
      <sz val="12"/>
      <color rgb="FFFF0000"/>
      <name val="游ゴシック"/>
      <family val="2"/>
      <scheme val="minor"/>
    </font>
    <font>
      <b/>
      <sz val="14"/>
      <color theme="1"/>
      <name val="ＭＳ ゴシック"/>
      <family val="3"/>
      <charset val="128"/>
    </font>
    <font>
      <sz val="14"/>
      <color theme="1"/>
      <name val="游ゴシック"/>
      <family val="3"/>
      <charset val="128"/>
      <scheme val="minor"/>
    </font>
    <font>
      <b/>
      <u/>
      <sz val="14"/>
      <color theme="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1">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hair">
        <color auto="1"/>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bottom/>
      <diagonal/>
    </border>
    <border>
      <left style="thin">
        <color auto="1"/>
      </left>
      <right style="medium">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0">
    <xf numFmtId="0" fontId="0" fillId="0" borderId="0" xfId="0">
      <alignment vertical="center"/>
    </xf>
    <xf numFmtId="0" fontId="2" fillId="2" borderId="0" xfId="0" applyFont="1" applyFill="1" applyAlignment="1" applyProtection="1">
      <alignment wrapText="1"/>
      <protection locked="0"/>
    </xf>
    <xf numFmtId="0" fontId="2" fillId="2" borderId="0" xfId="0" applyFont="1" applyFill="1" applyAlignment="1" applyProtection="1">
      <protection locked="0"/>
    </xf>
    <xf numFmtId="0" fontId="2" fillId="2" borderId="0" xfId="0" applyFont="1" applyFill="1" applyAlignment="1" applyProtection="1">
      <alignment vertical="center" wrapText="1"/>
      <protection locked="0"/>
    </xf>
    <xf numFmtId="49" fontId="7" fillId="2" borderId="34" xfId="0" applyNumberFormat="1" applyFont="1" applyFill="1" applyBorder="1" applyAlignment="1" applyProtection="1">
      <alignment horizontal="center" vertical="center"/>
      <protection locked="0"/>
    </xf>
    <xf numFmtId="49" fontId="7" fillId="2" borderId="45" xfId="0" applyNumberFormat="1" applyFont="1" applyFill="1" applyBorder="1" applyAlignment="1" applyProtection="1">
      <alignment horizontal="center" vertical="center"/>
      <protection locked="0"/>
    </xf>
    <xf numFmtId="38" fontId="13" fillId="0" borderId="0" xfId="1" applyFont="1" applyFill="1" applyBorder="1" applyAlignment="1" applyProtection="1">
      <alignment horizontal="center"/>
    </xf>
    <xf numFmtId="49" fontId="8" fillId="2" borderId="34" xfId="0" applyNumberFormat="1"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14" fillId="0" borderId="0" xfId="0" applyFont="1" applyAlignment="1" applyProtection="1">
      <protection locked="0"/>
    </xf>
    <xf numFmtId="0" fontId="8" fillId="2" borderId="51" xfId="0" applyFont="1" applyFill="1" applyBorder="1" applyAlignment="1" applyProtection="1">
      <alignment horizontal="center" vertical="center"/>
      <protection locked="0"/>
    </xf>
    <xf numFmtId="49" fontId="7" fillId="2" borderId="12" xfId="0" applyNumberFormat="1" applyFont="1" applyFill="1" applyBorder="1" applyAlignment="1" applyProtection="1">
      <alignment horizontal="center" vertical="center"/>
      <protection locked="0"/>
    </xf>
    <xf numFmtId="0" fontId="0" fillId="0" borderId="0" xfId="0" applyAlignment="1">
      <alignment vertical="center" wrapText="1"/>
    </xf>
    <xf numFmtId="0" fontId="0" fillId="0" borderId="46" xfId="0" applyBorder="1">
      <alignment vertical="center"/>
    </xf>
    <xf numFmtId="3" fontId="0" fillId="0" borderId="46" xfId="0" applyNumberFormat="1" applyBorder="1">
      <alignment vertical="center"/>
    </xf>
    <xf numFmtId="0" fontId="21" fillId="0" borderId="0" xfId="0" applyFont="1" applyAlignment="1" applyProtection="1">
      <alignment horizontal="left" vertical="center"/>
      <protection locked="0"/>
    </xf>
    <xf numFmtId="0" fontId="21" fillId="0" borderId="31" xfId="0" applyFont="1" applyBorder="1" applyAlignment="1" applyProtection="1">
      <alignment horizontal="left" vertical="center"/>
      <protection locked="0"/>
    </xf>
    <xf numFmtId="0" fontId="2" fillId="0" borderId="0" xfId="0" applyFont="1" applyAlignment="1">
      <alignment horizontal="left" vertical="center"/>
    </xf>
    <xf numFmtId="0" fontId="0" fillId="0" borderId="0" xfId="0" applyAlignment="1"/>
    <xf numFmtId="0" fontId="2" fillId="0" borderId="0" xfId="0" applyFont="1" applyAlignment="1"/>
    <xf numFmtId="0" fontId="6" fillId="0" borderId="0" xfId="0" applyFont="1" applyAlignment="1"/>
    <xf numFmtId="0" fontId="7" fillId="0" borderId="3" xfId="0" applyFont="1" applyBorder="1" applyAlignment="1">
      <alignment horizontal="center" vertical="center"/>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2" xfId="0" applyFont="1" applyBorder="1" applyAlignment="1">
      <alignment horizontal="center" vertical="center"/>
    </xf>
    <xf numFmtId="0" fontId="6" fillId="0" borderId="0" xfId="0" applyFont="1" applyAlignment="1">
      <alignment vertical="center" wrapText="1"/>
    </xf>
    <xf numFmtId="0" fontId="7" fillId="0" borderId="35" xfId="0" applyFont="1" applyBorder="1" applyAlignment="1">
      <alignment horizontal="center" vertical="center" wrapText="1"/>
    </xf>
    <xf numFmtId="0" fontId="2" fillId="0" borderId="36" xfId="0" applyFont="1" applyBorder="1" applyAlignment="1"/>
    <xf numFmtId="0" fontId="6" fillId="0" borderId="37" xfId="0" applyFont="1" applyBorder="1" applyAlignment="1"/>
    <xf numFmtId="0" fontId="2" fillId="0" borderId="37" xfId="0" applyFont="1" applyBorder="1" applyAlignment="1"/>
    <xf numFmtId="0" fontId="6" fillId="0" borderId="38" xfId="0" applyFont="1" applyBorder="1" applyAlignment="1"/>
    <xf numFmtId="0" fontId="6" fillId="0" borderId="7" xfId="0" applyFont="1" applyBorder="1" applyAlignment="1"/>
    <xf numFmtId="0" fontId="6" fillId="0" borderId="8" xfId="0" applyFont="1" applyBorder="1" applyAlignment="1"/>
    <xf numFmtId="0" fontId="6" fillId="0" borderId="7" xfId="0" applyFont="1" applyBorder="1" applyAlignment="1">
      <alignment wrapText="1"/>
    </xf>
    <xf numFmtId="0" fontId="6" fillId="0" borderId="8" xfId="0" applyFont="1" applyBorder="1" applyAlignment="1">
      <alignment wrapText="1"/>
    </xf>
    <xf numFmtId="0" fontId="6" fillId="0" borderId="0" xfId="0" applyFont="1" applyAlignment="1">
      <alignment wrapText="1"/>
    </xf>
    <xf numFmtId="0" fontId="2" fillId="0" borderId="7" xfId="0" applyFont="1" applyBorder="1" applyAlignment="1"/>
    <xf numFmtId="0" fontId="2" fillId="0" borderId="8" xfId="0" applyFont="1" applyBorder="1" applyAlignment="1"/>
    <xf numFmtId="0" fontId="6" fillId="0" borderId="17" xfId="0" applyFont="1" applyBorder="1" applyAlignment="1">
      <alignment vertical="center" textRotation="255"/>
    </xf>
    <xf numFmtId="0" fontId="7" fillId="0" borderId="1" xfId="0" applyFont="1" applyBorder="1">
      <alignment vertical="center"/>
    </xf>
    <xf numFmtId="0" fontId="7" fillId="0" borderId="1" xfId="0" applyFont="1" applyBorder="1" applyAlignment="1">
      <alignment horizontal="center" vertical="center"/>
    </xf>
    <xf numFmtId="0" fontId="10" fillId="0" borderId="17" xfId="0" applyFont="1" applyBorder="1" applyAlignment="1">
      <alignment vertical="center" wrapText="1"/>
    </xf>
    <xf numFmtId="0" fontId="6" fillId="0" borderId="0" xfId="0" applyFont="1">
      <alignment vertical="center"/>
    </xf>
    <xf numFmtId="0" fontId="7" fillId="0" borderId="0" xfId="0" applyFont="1" applyAlignment="1"/>
    <xf numFmtId="0" fontId="6" fillId="0" borderId="7" xfId="0" applyFont="1" applyBorder="1" applyAlignment="1">
      <alignment vertical="center" textRotation="255"/>
    </xf>
    <xf numFmtId="49" fontId="7" fillId="2" borderId="43" xfId="0" applyNumberFormat="1" applyFont="1" applyFill="1" applyBorder="1" applyAlignment="1">
      <alignment horizontal="center" vertical="center"/>
    </xf>
    <xf numFmtId="0" fontId="7" fillId="0" borderId="6" xfId="0" applyFont="1" applyBorder="1" applyAlignment="1">
      <alignment horizontal="center" vertical="center"/>
    </xf>
    <xf numFmtId="178" fontId="11" fillId="0" borderId="8" xfId="0" applyNumberFormat="1" applyFont="1" applyBorder="1" applyAlignment="1">
      <alignment horizontal="right" vertical="center"/>
    </xf>
    <xf numFmtId="49" fontId="7" fillId="2" borderId="44" xfId="0" applyNumberFormat="1" applyFont="1" applyFill="1" applyBorder="1" applyAlignment="1">
      <alignment horizontal="center" vertical="center"/>
    </xf>
    <xf numFmtId="0" fontId="7" fillId="0" borderId="49" xfId="0" applyFont="1" applyBorder="1" applyAlignment="1">
      <alignment horizontal="center" vertical="center"/>
    </xf>
    <xf numFmtId="0" fontId="11" fillId="0" borderId="0" xfId="0" applyFont="1" applyAlignment="1">
      <alignment horizontal="left" vertical="center"/>
    </xf>
    <xf numFmtId="49" fontId="7" fillId="2" borderId="57" xfId="0" applyNumberFormat="1" applyFont="1" applyFill="1" applyBorder="1" applyAlignment="1">
      <alignment horizontal="center" vertical="center"/>
    </xf>
    <xf numFmtId="0" fontId="7" fillId="0" borderId="20" xfId="0" applyFont="1" applyBorder="1" applyAlignment="1">
      <alignment horizontal="center" vertical="center"/>
    </xf>
    <xf numFmtId="0" fontId="13" fillId="0" borderId="42" xfId="0" applyFont="1" applyBorder="1" applyAlignment="1"/>
    <xf numFmtId="0" fontId="7" fillId="0" borderId="39" xfId="0" applyFont="1" applyBorder="1" applyAlignment="1"/>
    <xf numFmtId="0" fontId="0" fillId="0" borderId="8" xfId="0" applyBorder="1" applyAlignment="1"/>
    <xf numFmtId="0" fontId="13" fillId="0" borderId="0" xfId="0" applyFont="1" applyAlignment="1">
      <alignment horizontal="center" vertical="center"/>
    </xf>
    <xf numFmtId="0" fontId="13" fillId="0" borderId="0" xfId="0" applyFont="1" applyAlignment="1"/>
    <xf numFmtId="0" fontId="10" fillId="0" borderId="17" xfId="0" applyFont="1" applyBorder="1" applyAlignment="1">
      <alignment vertical="center" textRotation="255"/>
    </xf>
    <xf numFmtId="0" fontId="8" fillId="0" borderId="1" xfId="0" applyFont="1" applyBorder="1">
      <alignment vertical="center"/>
    </xf>
    <xf numFmtId="0" fontId="8" fillId="0" borderId="1" xfId="0" applyFont="1" applyBorder="1" applyAlignment="1">
      <alignment horizontal="center" vertical="center"/>
    </xf>
    <xf numFmtId="0" fontId="11" fillId="0" borderId="7" xfId="0" applyFont="1" applyBorder="1" applyAlignment="1">
      <alignment vertical="center" textRotation="255"/>
    </xf>
    <xf numFmtId="49" fontId="8" fillId="2" borderId="43" xfId="0" applyNumberFormat="1" applyFont="1" applyFill="1" applyBorder="1" applyAlignment="1">
      <alignment horizontal="center" vertical="center"/>
    </xf>
    <xf numFmtId="0" fontId="8" fillId="0" borderId="6" xfId="0" applyFont="1" applyBorder="1" applyAlignment="1">
      <alignment horizontal="center" vertical="center"/>
    </xf>
    <xf numFmtId="49" fontId="8" fillId="2" borderId="44" xfId="0" applyNumberFormat="1" applyFont="1" applyFill="1" applyBorder="1" applyAlignment="1">
      <alignment horizontal="center" vertical="center"/>
    </xf>
    <xf numFmtId="0" fontId="8" fillId="0" borderId="49" xfId="0" applyFont="1" applyBorder="1" applyAlignment="1">
      <alignment horizontal="center" vertical="center"/>
    </xf>
    <xf numFmtId="0" fontId="14" fillId="0" borderId="0" xfId="0" applyFont="1" applyAlignment="1"/>
    <xf numFmtId="49" fontId="8" fillId="2" borderId="50" xfId="0" applyNumberFormat="1" applyFont="1" applyFill="1" applyBorder="1" applyAlignment="1">
      <alignment horizontal="center" vertical="center"/>
    </xf>
    <xf numFmtId="0" fontId="8" fillId="0" borderId="20" xfId="0" applyFont="1" applyBorder="1" applyAlignment="1">
      <alignment horizontal="center" vertical="center"/>
    </xf>
    <xf numFmtId="0" fontId="2" fillId="0" borderId="0" xfId="0" applyFont="1">
      <alignment vertical="center"/>
    </xf>
    <xf numFmtId="0" fontId="11" fillId="0" borderId="17" xfId="0" applyFont="1" applyBorder="1" applyAlignment="1">
      <alignment vertical="center" textRotation="255"/>
    </xf>
    <xf numFmtId="0" fontId="12" fillId="0" borderId="42" xfId="0" applyFont="1" applyBorder="1" applyAlignment="1"/>
    <xf numFmtId="0" fontId="8" fillId="0" borderId="0" xfId="0" applyFont="1" applyAlignment="1"/>
    <xf numFmtId="0" fontId="15" fillId="0" borderId="8" xfId="0" applyFont="1" applyBorder="1" applyAlignment="1"/>
    <xf numFmtId="0" fontId="23" fillId="0" borderId="0" xfId="0" applyFont="1" applyAlignment="1">
      <alignment horizontal="left" vertical="center"/>
    </xf>
    <xf numFmtId="0" fontId="16" fillId="0" borderId="39" xfId="0" applyFont="1" applyBorder="1" applyAlignment="1"/>
    <xf numFmtId="0" fontId="16" fillId="0" borderId="0" xfId="0" applyFont="1" applyAlignment="1"/>
    <xf numFmtId="0" fontId="16" fillId="0" borderId="8" xfId="0" applyFont="1" applyBorder="1" applyAlignment="1"/>
    <xf numFmtId="0" fontId="18"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xf numFmtId="0" fontId="14" fillId="0" borderId="7" xfId="0" applyFont="1" applyBorder="1" applyAlignment="1"/>
    <xf numFmtId="0" fontId="22" fillId="0" borderId="0" xfId="0" applyFont="1" applyAlignment="1"/>
    <xf numFmtId="0" fontId="22" fillId="0" borderId="0" xfId="0" applyFont="1" applyAlignment="1">
      <alignment horizontal="center"/>
    </xf>
    <xf numFmtId="0" fontId="22" fillId="0" borderId="8" xfId="0" applyFont="1" applyBorder="1" applyAlignment="1"/>
    <xf numFmtId="0" fontId="2" fillId="0" borderId="0" xfId="0" applyFont="1" applyAlignment="1">
      <alignment horizontal="center"/>
    </xf>
    <xf numFmtId="0" fontId="14" fillId="0" borderId="30" xfId="0" applyFont="1" applyBorder="1" applyAlignment="1"/>
    <xf numFmtId="0" fontId="7" fillId="0" borderId="0" xfId="0" applyFont="1" applyAlignment="1">
      <alignment shrinkToFit="1"/>
    </xf>
    <xf numFmtId="0" fontId="7" fillId="0" borderId="8" xfId="0" applyFont="1" applyBorder="1" applyAlignment="1">
      <alignment shrinkToFi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179" fontId="12" fillId="4" borderId="30" xfId="1" applyNumberFormat="1" applyFont="1" applyFill="1" applyBorder="1" applyAlignment="1" applyProtection="1">
      <alignment horizontal="center"/>
    </xf>
    <xf numFmtId="179" fontId="12" fillId="4" borderId="31" xfId="1" applyNumberFormat="1" applyFont="1" applyFill="1" applyBorder="1" applyAlignment="1" applyProtection="1">
      <alignment horizontal="center"/>
    </xf>
    <xf numFmtId="0" fontId="13" fillId="0" borderId="1" xfId="0" applyFont="1" applyBorder="1" applyAlignment="1">
      <alignment horizontal="center" vertical="center" wrapText="1"/>
    </xf>
    <xf numFmtId="0" fontId="0" fillId="0" borderId="39" xfId="0" applyBorder="1" applyAlignment="1">
      <alignment horizontal="center" vertical="center" wrapText="1"/>
    </xf>
    <xf numFmtId="0" fontId="19" fillId="0" borderId="7" xfId="0" applyFont="1" applyBorder="1" applyAlignment="1">
      <alignment horizontal="center" vertical="center" wrapText="1"/>
    </xf>
    <xf numFmtId="0" fontId="0" fillId="0" borderId="0" xfId="0" applyAlignment="1">
      <alignment horizontal="center" vertical="center" wrapText="1"/>
    </xf>
    <xf numFmtId="0" fontId="19" fillId="0" borderId="30" xfId="0" applyFont="1" applyBorder="1" applyAlignment="1">
      <alignment horizontal="center" vertical="center" wrapText="1"/>
    </xf>
    <xf numFmtId="0" fontId="0" fillId="0" borderId="31" xfId="0" applyBorder="1" applyAlignment="1">
      <alignment horizontal="center" vertical="center" wrapText="1"/>
    </xf>
    <xf numFmtId="179" fontId="17" fillId="4" borderId="39" xfId="1" applyNumberFormat="1" applyFont="1" applyFill="1" applyBorder="1" applyAlignment="1" applyProtection="1">
      <alignment horizontal="center" vertical="center"/>
    </xf>
    <xf numFmtId="179" fontId="0" fillId="4" borderId="39" xfId="0" applyNumberFormat="1" applyFill="1" applyBorder="1" applyAlignment="1">
      <alignment horizontal="center" vertical="center"/>
    </xf>
    <xf numFmtId="179" fontId="0" fillId="4" borderId="0" xfId="0" applyNumberFormat="1" applyFill="1" applyAlignment="1">
      <alignment horizontal="center" vertical="center"/>
    </xf>
    <xf numFmtId="179" fontId="0" fillId="4" borderId="31" xfId="0" applyNumberFormat="1" applyFill="1" applyBorder="1" applyAlignment="1">
      <alignment horizontal="center" vertical="center"/>
    </xf>
    <xf numFmtId="0" fontId="13" fillId="0" borderId="2" xfId="0" applyFont="1" applyBorder="1" applyAlignment="1">
      <alignment horizontal="center" vertical="center"/>
    </xf>
    <xf numFmtId="0" fontId="19" fillId="0" borderId="8" xfId="0" applyFont="1" applyBorder="1" applyAlignment="1">
      <alignment horizontal="center" vertical="center"/>
    </xf>
    <xf numFmtId="0" fontId="19" fillId="0" borderId="32" xfId="0" applyFont="1" applyBorder="1" applyAlignment="1">
      <alignment horizontal="center" vertical="center"/>
    </xf>
    <xf numFmtId="0" fontId="8" fillId="2" borderId="47"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shrinkToFit="1"/>
      <protection locked="0"/>
    </xf>
    <xf numFmtId="176" fontId="8" fillId="2" borderId="47" xfId="0" applyNumberFormat="1" applyFont="1" applyFill="1" applyBorder="1" applyAlignment="1" applyProtection="1">
      <alignment horizontal="center" vertical="center"/>
      <protection locked="0"/>
    </xf>
    <xf numFmtId="176" fontId="8" fillId="2" borderId="48" xfId="0" applyNumberFormat="1" applyFont="1" applyFill="1" applyBorder="1" applyAlignment="1" applyProtection="1">
      <alignment horizontal="center" vertical="center"/>
      <protection locked="0"/>
    </xf>
    <xf numFmtId="179" fontId="8" fillId="4" borderId="44" xfId="1" applyNumberFormat="1" applyFont="1" applyFill="1" applyBorder="1" applyAlignment="1" applyProtection="1">
      <alignment horizontal="right" vertical="center"/>
      <protection locked="0"/>
    </xf>
    <xf numFmtId="179" fontId="8" fillId="4" borderId="53" xfId="1" applyNumberFormat="1" applyFont="1" applyFill="1" applyBorder="1" applyAlignment="1" applyProtection="1">
      <alignment horizontal="right" vertical="center"/>
      <protection locked="0"/>
    </xf>
    <xf numFmtId="0" fontId="8" fillId="2" borderId="18"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176" fontId="8" fillId="2" borderId="18" xfId="0" applyNumberFormat="1" applyFont="1" applyFill="1" applyBorder="1" applyAlignment="1" applyProtection="1">
      <alignment horizontal="center" vertical="center"/>
      <protection locked="0"/>
    </xf>
    <xf numFmtId="176" fontId="8" fillId="2" borderId="19" xfId="0" applyNumberFormat="1" applyFont="1" applyFill="1" applyBorder="1" applyAlignment="1" applyProtection="1">
      <alignment horizontal="center" vertical="center"/>
      <protection locked="0"/>
    </xf>
    <xf numFmtId="179" fontId="8" fillId="4" borderId="30" xfId="1" applyNumberFormat="1" applyFont="1" applyFill="1" applyBorder="1" applyAlignment="1" applyProtection="1">
      <alignment horizontal="right" vertical="center"/>
      <protection locked="0"/>
    </xf>
    <xf numFmtId="179" fontId="8" fillId="4" borderId="31" xfId="1" applyNumberFormat="1" applyFont="1" applyFill="1" applyBorder="1" applyAlignment="1" applyProtection="1">
      <alignment horizontal="right" vertical="center"/>
      <protection locked="0"/>
    </xf>
    <xf numFmtId="0" fontId="8" fillId="0" borderId="1" xfId="0" applyFont="1" applyBorder="1" applyAlignment="1">
      <alignment horizontal="center" vertical="center"/>
    </xf>
    <xf numFmtId="0" fontId="8" fillId="0" borderId="39" xfId="0" applyFont="1" applyBorder="1" applyAlignment="1">
      <alignment horizontal="center" vertical="center"/>
    </xf>
    <xf numFmtId="0" fontId="8" fillId="0" borderId="2" xfId="0" applyFont="1" applyBorder="1" applyAlignment="1">
      <alignment horizontal="center" vertical="center"/>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49" fontId="8" fillId="2" borderId="43" xfId="0" applyNumberFormat="1"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176" fontId="8" fillId="2" borderId="4" xfId="0" applyNumberFormat="1" applyFont="1" applyFill="1" applyBorder="1" applyAlignment="1" applyProtection="1">
      <alignment horizontal="center" vertical="center"/>
      <protection locked="0"/>
    </xf>
    <xf numFmtId="176" fontId="8" fillId="2" borderId="5" xfId="0" applyNumberFormat="1" applyFont="1" applyFill="1" applyBorder="1" applyAlignment="1" applyProtection="1">
      <alignment horizontal="center" vertical="center"/>
      <protection locked="0"/>
    </xf>
    <xf numFmtId="179" fontId="8" fillId="4" borderId="1" xfId="1" applyNumberFormat="1" applyFont="1" applyFill="1" applyBorder="1" applyAlignment="1" applyProtection="1">
      <alignment horizontal="right" vertical="center"/>
      <protection locked="0"/>
    </xf>
    <xf numFmtId="179" fontId="8" fillId="4" borderId="39" xfId="1" applyNumberFormat="1" applyFont="1" applyFill="1" applyBorder="1" applyAlignment="1" applyProtection="1">
      <alignment horizontal="right" vertical="center"/>
      <protection locked="0"/>
    </xf>
    <xf numFmtId="0" fontId="9" fillId="3" borderId="7" xfId="0" applyFont="1" applyFill="1" applyBorder="1" applyAlignment="1">
      <alignment horizontal="left" vertical="center" wrapText="1"/>
    </xf>
    <xf numFmtId="0" fontId="9" fillId="3" borderId="31" xfId="0" applyFont="1" applyFill="1" applyBorder="1" applyAlignment="1">
      <alignment horizontal="left" vertical="center"/>
    </xf>
    <xf numFmtId="0" fontId="9" fillId="3" borderId="8" xfId="0" applyFont="1" applyFill="1" applyBorder="1" applyAlignment="1">
      <alignment horizontal="left" vertical="center"/>
    </xf>
    <xf numFmtId="49" fontId="7" fillId="2" borderId="59" xfId="0" applyNumberFormat="1" applyFont="1" applyFill="1" applyBorder="1" applyAlignment="1" applyProtection="1">
      <alignment horizontal="left" vertical="center" shrinkToFit="1"/>
      <protection locked="0"/>
    </xf>
    <xf numFmtId="49" fontId="7" fillId="2" borderId="58" xfId="0" applyNumberFormat="1" applyFont="1" applyFill="1" applyBorder="1" applyAlignment="1" applyProtection="1">
      <alignment horizontal="left" vertical="center" shrinkToFit="1"/>
      <protection locked="0"/>
    </xf>
    <xf numFmtId="49" fontId="7" fillId="2" borderId="60" xfId="0" applyNumberFormat="1" applyFont="1" applyFill="1" applyBorder="1" applyAlignment="1" applyProtection="1">
      <alignment horizontal="left" vertical="center" shrinkToFit="1"/>
      <protection locked="0"/>
    </xf>
    <xf numFmtId="176" fontId="7" fillId="2" borderId="44" xfId="0" applyNumberFormat="1" applyFont="1" applyFill="1" applyBorder="1" applyAlignment="1" applyProtection="1">
      <alignment horizontal="center" vertical="center"/>
      <protection locked="0"/>
    </xf>
    <xf numFmtId="176" fontId="7" fillId="2" borderId="46" xfId="0" applyNumberFormat="1" applyFont="1" applyFill="1" applyBorder="1" applyAlignment="1" applyProtection="1">
      <alignment horizontal="center" vertical="center"/>
      <protection locked="0"/>
    </xf>
    <xf numFmtId="176" fontId="7" fillId="2" borderId="45" xfId="0" applyNumberFormat="1" applyFont="1" applyFill="1" applyBorder="1" applyAlignment="1" applyProtection="1">
      <alignment horizontal="center" vertical="center"/>
      <protection locked="0"/>
    </xf>
    <xf numFmtId="177" fontId="7" fillId="4" borderId="47" xfId="1" applyNumberFormat="1" applyFont="1" applyFill="1" applyBorder="1" applyAlignment="1" applyProtection="1">
      <alignment horizontal="right" vertical="center"/>
      <protection locked="0"/>
    </xf>
    <xf numFmtId="177" fontId="7" fillId="4" borderId="48" xfId="1" applyNumberFormat="1" applyFont="1" applyFill="1" applyBorder="1" applyAlignment="1" applyProtection="1">
      <alignment horizontal="right" vertical="center"/>
      <protection locked="0"/>
    </xf>
    <xf numFmtId="49" fontId="7" fillId="2" borderId="57" xfId="0" applyNumberFormat="1" applyFont="1" applyFill="1" applyBorder="1" applyAlignment="1" applyProtection="1">
      <alignment horizontal="left" vertical="center" shrinkToFit="1"/>
      <protection locked="0"/>
    </xf>
    <xf numFmtId="49" fontId="7" fillId="2" borderId="11" xfId="0" applyNumberFormat="1" applyFont="1" applyFill="1" applyBorder="1" applyAlignment="1" applyProtection="1">
      <alignment horizontal="left" vertical="center" shrinkToFit="1"/>
      <protection locked="0"/>
    </xf>
    <xf numFmtId="49" fontId="7" fillId="2" borderId="12" xfId="0" applyNumberFormat="1" applyFont="1" applyFill="1" applyBorder="1" applyAlignment="1" applyProtection="1">
      <alignment horizontal="left" vertical="center" shrinkToFit="1"/>
      <protection locked="0"/>
    </xf>
    <xf numFmtId="49" fontId="7" fillId="2" borderId="50" xfId="0" applyNumberFormat="1" applyFont="1" applyFill="1" applyBorder="1" applyAlignment="1" applyProtection="1">
      <alignment horizontal="left" vertical="center" shrinkToFit="1"/>
      <protection locked="0"/>
    </xf>
    <xf numFmtId="49" fontId="7" fillId="2" borderId="52" xfId="0" applyNumberFormat="1" applyFont="1" applyFill="1" applyBorder="1" applyAlignment="1" applyProtection="1">
      <alignment horizontal="left" vertical="center" shrinkToFit="1"/>
      <protection locked="0"/>
    </xf>
    <xf numFmtId="49" fontId="7" fillId="2" borderId="51" xfId="0" applyNumberFormat="1" applyFont="1" applyFill="1" applyBorder="1" applyAlignment="1" applyProtection="1">
      <alignment horizontal="left" vertical="center" shrinkToFit="1"/>
      <protection locked="0"/>
    </xf>
    <xf numFmtId="176" fontId="7" fillId="2" borderId="50" xfId="0" applyNumberFormat="1" applyFont="1" applyFill="1" applyBorder="1" applyAlignment="1" applyProtection="1">
      <alignment horizontal="center" vertical="center"/>
      <protection locked="0"/>
    </xf>
    <xf numFmtId="176" fontId="7" fillId="2" borderId="52" xfId="0" applyNumberFormat="1" applyFont="1" applyFill="1" applyBorder="1" applyAlignment="1" applyProtection="1">
      <alignment horizontal="center" vertical="center"/>
      <protection locked="0"/>
    </xf>
    <xf numFmtId="176" fontId="7" fillId="2" borderId="51" xfId="0" applyNumberFormat="1" applyFont="1" applyFill="1" applyBorder="1" applyAlignment="1" applyProtection="1">
      <alignment horizontal="center" vertical="center"/>
      <protection locked="0"/>
    </xf>
    <xf numFmtId="177" fontId="7" fillId="4" borderId="18" xfId="1" applyNumberFormat="1" applyFont="1" applyFill="1" applyBorder="1" applyAlignment="1" applyProtection="1">
      <alignment horizontal="right" vertical="center"/>
      <protection locked="0"/>
    </xf>
    <xf numFmtId="177" fontId="7" fillId="4" borderId="19" xfId="1" applyNumberFormat="1" applyFont="1" applyFill="1" applyBorder="1" applyAlignment="1" applyProtection="1">
      <alignment horizontal="right" vertical="center"/>
      <protection locked="0"/>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179" fontId="13" fillId="4" borderId="40" xfId="1" applyNumberFormat="1" applyFont="1" applyFill="1" applyBorder="1" applyAlignment="1" applyProtection="1">
      <alignment horizontal="center"/>
    </xf>
    <xf numFmtId="179" fontId="13" fillId="4" borderId="41" xfId="1" applyNumberFormat="1" applyFont="1" applyFill="1" applyBorder="1" applyAlignment="1" applyProtection="1">
      <alignment horizontal="center"/>
    </xf>
    <xf numFmtId="49" fontId="7" fillId="2" borderId="47" xfId="0" applyNumberFormat="1" applyFont="1" applyFill="1" applyBorder="1" applyAlignment="1" applyProtection="1">
      <alignment horizontal="left" vertical="center" shrinkToFit="1"/>
      <protection locked="0"/>
    </xf>
    <xf numFmtId="49" fontId="7" fillId="2" borderId="48" xfId="0" applyNumberFormat="1" applyFont="1" applyFill="1" applyBorder="1" applyAlignment="1" applyProtection="1">
      <alignment horizontal="left" vertical="center" shrinkToFit="1"/>
      <protection locked="0"/>
    </xf>
    <xf numFmtId="49" fontId="7" fillId="2" borderId="49" xfId="0" applyNumberFormat="1" applyFont="1" applyFill="1" applyBorder="1" applyAlignment="1" applyProtection="1">
      <alignment horizontal="left" vertical="center" shrinkToFit="1"/>
      <protection locked="0"/>
    </xf>
    <xf numFmtId="49" fontId="7" fillId="2" borderId="44" xfId="0" applyNumberFormat="1" applyFont="1" applyFill="1" applyBorder="1" applyAlignment="1" applyProtection="1">
      <alignment horizontal="left" vertical="center" shrinkToFit="1"/>
      <protection locked="0"/>
    </xf>
    <xf numFmtId="49" fontId="7" fillId="2" borderId="46" xfId="0" applyNumberFormat="1" applyFont="1" applyFill="1" applyBorder="1" applyAlignment="1" applyProtection="1">
      <alignment horizontal="left" vertical="center" shrinkToFit="1"/>
      <protection locked="0"/>
    </xf>
    <xf numFmtId="49" fontId="7" fillId="2" borderId="45" xfId="0" applyNumberFormat="1" applyFont="1" applyFill="1" applyBorder="1" applyAlignment="1" applyProtection="1">
      <alignment horizontal="left" vertical="center" shrinkToFit="1"/>
      <protection locked="0"/>
    </xf>
    <xf numFmtId="49" fontId="7" fillId="2" borderId="54" xfId="0" applyNumberFormat="1" applyFont="1" applyFill="1" applyBorder="1" applyAlignment="1" applyProtection="1">
      <alignment horizontal="left" vertical="center" shrinkToFit="1"/>
      <protection locked="0"/>
    </xf>
    <xf numFmtId="49" fontId="7" fillId="2" borderId="55" xfId="0" applyNumberFormat="1" applyFont="1" applyFill="1" applyBorder="1" applyAlignment="1" applyProtection="1">
      <alignment horizontal="left" vertical="center" shrinkToFit="1"/>
      <protection locked="0"/>
    </xf>
    <xf numFmtId="49" fontId="7" fillId="2" borderId="56" xfId="0" applyNumberFormat="1" applyFont="1" applyFill="1" applyBorder="1" applyAlignment="1" applyProtection="1">
      <alignment horizontal="left" vertical="center" shrinkToFit="1"/>
      <protection locked="0"/>
    </xf>
    <xf numFmtId="176" fontId="7" fillId="2" borderId="43" xfId="0" applyNumberFormat="1" applyFont="1" applyFill="1" applyBorder="1" applyAlignment="1" applyProtection="1">
      <alignment horizontal="center" vertical="center"/>
      <protection locked="0"/>
    </xf>
    <xf numFmtId="176" fontId="7" fillId="2" borderId="33"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7" fontId="7" fillId="4" borderId="4" xfId="1" applyNumberFormat="1" applyFont="1" applyFill="1" applyBorder="1" applyAlignment="1" applyProtection="1">
      <alignment horizontal="right" vertical="center"/>
      <protection locked="0"/>
    </xf>
    <xf numFmtId="177" fontId="7" fillId="4" borderId="5" xfId="1" applyNumberFormat="1" applyFont="1" applyFill="1" applyBorder="1" applyAlignment="1" applyProtection="1">
      <alignment horizontal="right" vertical="center"/>
      <protection locked="0"/>
    </xf>
    <xf numFmtId="176" fontId="7" fillId="2" borderId="47" xfId="0" applyNumberFormat="1" applyFont="1" applyFill="1" applyBorder="1" applyAlignment="1" applyProtection="1">
      <alignment horizontal="center" vertical="center"/>
      <protection locked="0"/>
    </xf>
    <xf numFmtId="176" fontId="7" fillId="2" borderId="48" xfId="0" applyNumberFormat="1" applyFont="1" applyFill="1" applyBorder="1" applyAlignment="1" applyProtection="1">
      <alignment horizontal="center" vertical="center"/>
      <protection locked="0"/>
    </xf>
    <xf numFmtId="176" fontId="7" fillId="2" borderId="49" xfId="0" applyNumberFormat="1" applyFont="1" applyFill="1" applyBorder="1" applyAlignment="1" applyProtection="1">
      <alignment horizontal="center" vertical="center"/>
      <protection locked="0"/>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9" fillId="0" borderId="1" xfId="0" applyFont="1" applyBorder="1" applyAlignment="1">
      <alignment horizontal="left" vertical="center" wrapText="1"/>
    </xf>
    <xf numFmtId="0" fontId="9" fillId="0" borderId="39" xfId="0" applyFont="1" applyBorder="1" applyAlignment="1">
      <alignment horizontal="left" vertical="center"/>
    </xf>
    <xf numFmtId="0" fontId="9" fillId="0" borderId="2" xfId="0" applyFont="1" applyBorder="1" applyAlignment="1">
      <alignment horizontal="left" vertical="center"/>
    </xf>
    <xf numFmtId="0" fontId="9" fillId="3" borderId="7" xfId="0" applyFont="1" applyFill="1" applyBorder="1" applyAlignment="1">
      <alignment horizontal="left" vertical="center"/>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horizontal="left" vertical="center" wrapText="1"/>
    </xf>
    <xf numFmtId="0" fontId="0" fillId="0" borderId="0" xfId="0" applyAlignment="1">
      <alignment wrapText="1"/>
    </xf>
    <xf numFmtId="0" fontId="0" fillId="0" borderId="8" xfId="0" applyBorder="1" applyAlignment="1">
      <alignment wrapText="1"/>
    </xf>
    <xf numFmtId="0" fontId="2" fillId="0" borderId="8" xfId="0" applyFont="1" applyBorder="1" applyAlignment="1">
      <alignment horizontal="left" vertical="center" wrapText="1"/>
    </xf>
    <xf numFmtId="0" fontId="6" fillId="2" borderId="30" xfId="0" applyFont="1" applyFill="1" applyBorder="1" applyAlignment="1" applyProtection="1">
      <alignment horizontal="left"/>
      <protection locked="0"/>
    </xf>
    <xf numFmtId="0" fontId="6" fillId="2" borderId="31" xfId="0" applyFont="1" applyFill="1" applyBorder="1" applyAlignment="1" applyProtection="1">
      <alignment horizontal="left"/>
      <protection locked="0"/>
    </xf>
    <xf numFmtId="0" fontId="6" fillId="2" borderId="32" xfId="0" applyFont="1" applyFill="1" applyBorder="1" applyAlignment="1" applyProtection="1">
      <alignment horizontal="left"/>
      <protection locked="0"/>
    </xf>
    <xf numFmtId="49" fontId="7" fillId="2" borderId="4"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protection locked="0"/>
    </xf>
    <xf numFmtId="49" fontId="7" fillId="2" borderId="24" xfId="0" applyNumberFormat="1" applyFont="1" applyFill="1" applyBorder="1" applyAlignment="1" applyProtection="1">
      <alignment horizontal="left" vertical="center"/>
      <protection locked="0"/>
    </xf>
    <xf numFmtId="0" fontId="8" fillId="0" borderId="33" xfId="0" applyFont="1" applyBorder="1" applyAlignment="1">
      <alignment horizontal="center" vertical="center"/>
    </xf>
    <xf numFmtId="49" fontId="7" fillId="2" borderId="33" xfId="0" applyNumberFormat="1" applyFont="1" applyFill="1" applyBorder="1" applyAlignment="1" applyProtection="1">
      <alignment horizontal="left" vertical="center"/>
      <protection locked="0"/>
    </xf>
    <xf numFmtId="49" fontId="7" fillId="2" borderId="34" xfId="0" applyNumberFormat="1" applyFont="1" applyFill="1" applyBorder="1" applyAlignment="1" applyProtection="1">
      <alignment horizontal="left" vertical="center"/>
      <protection locked="0"/>
    </xf>
    <xf numFmtId="49" fontId="7" fillId="2" borderId="18" xfId="0" applyNumberFormat="1" applyFont="1" applyFill="1" applyBorder="1" applyAlignment="1" applyProtection="1">
      <alignment horizontal="left" vertical="center" wrapText="1"/>
      <protection locked="0"/>
    </xf>
    <xf numFmtId="49" fontId="7" fillId="2" borderId="19" xfId="0" applyNumberFormat="1" applyFont="1" applyFill="1" applyBorder="1" applyAlignment="1" applyProtection="1">
      <alignment horizontal="left" vertical="center" wrapText="1"/>
      <protection locked="0"/>
    </xf>
    <xf numFmtId="49" fontId="7" fillId="2" borderId="20" xfId="0" applyNumberFormat="1" applyFont="1" applyFill="1" applyBorder="1" applyAlignment="1" applyProtection="1">
      <alignment horizontal="left" vertical="center" wrapText="1"/>
      <protection locked="0"/>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5" fillId="0" borderId="0" xfId="0" applyFont="1" applyAlignment="1">
      <alignment horizontal="center" vertical="center" wrapText="1"/>
    </xf>
    <xf numFmtId="0" fontId="2" fillId="2" borderId="0" xfId="0" applyFont="1" applyFill="1" applyAlignment="1" applyProtection="1">
      <alignment horizontal="right" vertical="center"/>
      <protection locked="0"/>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32" xfId="0" applyFont="1" applyBorder="1" applyAlignment="1">
      <alignment horizontal="center" vertical="center" textRotation="255"/>
    </xf>
    <xf numFmtId="49" fontId="6" fillId="2" borderId="4" xfId="0" applyNumberFormat="1" applyFont="1" applyFill="1" applyBorder="1" applyAlignment="1" applyProtection="1">
      <alignment horizontal="left" vertical="center"/>
      <protection locked="0"/>
    </xf>
    <xf numFmtId="49" fontId="6" fillId="2" borderId="5" xfId="0" applyNumberFormat="1" applyFont="1" applyFill="1" applyBorder="1" applyAlignment="1" applyProtection="1">
      <alignment horizontal="left" vertical="center"/>
      <protection locked="0"/>
    </xf>
    <xf numFmtId="49" fontId="6" fillId="2" borderId="6" xfId="0" applyNumberFormat="1" applyFont="1" applyFill="1" applyBorder="1" applyAlignment="1" applyProtection="1">
      <alignment horizontal="left" vertical="center"/>
      <protection locked="0"/>
    </xf>
    <xf numFmtId="49" fontId="5" fillId="2" borderId="10" xfId="0" applyNumberFormat="1" applyFont="1" applyFill="1" applyBorder="1" applyAlignment="1" applyProtection="1">
      <alignment horizontal="left" vertical="center"/>
      <protection locked="0"/>
    </xf>
    <xf numFmtId="49" fontId="5" fillId="2" borderId="11" xfId="0" applyNumberFormat="1" applyFont="1" applyFill="1" applyBorder="1" applyAlignment="1" applyProtection="1">
      <alignment horizontal="left" vertical="center"/>
      <protection locked="0"/>
    </xf>
    <xf numFmtId="49" fontId="5" fillId="2" borderId="12" xfId="0" applyNumberFormat="1" applyFont="1" applyFill="1" applyBorder="1" applyAlignment="1" applyProtection="1">
      <alignment horizontal="left" vertical="center"/>
      <protection locked="0"/>
    </xf>
    <xf numFmtId="49" fontId="5" fillId="2" borderId="4" xfId="0" applyNumberFormat="1" applyFont="1" applyFill="1" applyBorder="1" applyAlignment="1" applyProtection="1">
      <alignment horizontal="left" vertical="center"/>
      <protection locked="0"/>
    </xf>
    <xf numFmtId="49" fontId="5" fillId="2" borderId="5" xfId="0" applyNumberFormat="1" applyFont="1" applyFill="1" applyBorder="1" applyAlignment="1" applyProtection="1">
      <alignment horizontal="left" vertical="center"/>
      <protection locked="0"/>
    </xf>
    <xf numFmtId="49" fontId="5" fillId="2" borderId="6" xfId="0" applyNumberFormat="1" applyFont="1" applyFill="1" applyBorder="1" applyAlignment="1" applyProtection="1">
      <alignment horizontal="left" vertical="center"/>
      <protection locked="0"/>
    </xf>
    <xf numFmtId="49" fontId="6" fillId="2" borderId="14" xfId="0" applyNumberFormat="1" applyFont="1" applyFill="1" applyBorder="1" applyAlignment="1" applyProtection="1">
      <alignment horizontal="left" vertical="center"/>
      <protection locked="0"/>
    </xf>
    <xf numFmtId="49" fontId="6" fillId="2" borderId="15" xfId="0" applyNumberFormat="1" applyFont="1" applyFill="1" applyBorder="1" applyAlignment="1" applyProtection="1">
      <alignment horizontal="left" vertical="center"/>
      <protection locked="0"/>
    </xf>
    <xf numFmtId="49" fontId="6" fillId="2" borderId="16" xfId="0" applyNumberFormat="1" applyFont="1" applyFill="1" applyBorder="1" applyAlignment="1" applyProtection="1">
      <alignment horizontal="left" vertical="center"/>
      <protection locked="0"/>
    </xf>
    <xf numFmtId="49" fontId="5" fillId="2" borderId="18" xfId="0" applyNumberFormat="1" applyFont="1" applyFill="1" applyBorder="1" applyAlignment="1" applyProtection="1">
      <alignment horizontal="left" vertical="center"/>
      <protection locked="0"/>
    </xf>
    <xf numFmtId="49" fontId="5" fillId="2" borderId="19" xfId="0" applyNumberFormat="1" applyFont="1" applyFill="1" applyBorder="1" applyAlignment="1" applyProtection="1">
      <alignment horizontal="left" vertical="center"/>
      <protection locked="0"/>
    </xf>
    <xf numFmtId="49" fontId="5" fillId="2" borderId="20" xfId="0" applyNumberFormat="1" applyFont="1" applyFill="1" applyBorder="1" applyAlignment="1" applyProtection="1">
      <alignment horizontal="left" vertical="center"/>
      <protection locked="0"/>
    </xf>
    <xf numFmtId="0" fontId="7" fillId="0" borderId="2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0" fontId="7" fillId="2" borderId="23"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0" borderId="25"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6" xfId="0" applyFont="1" applyBorder="1" applyAlignment="1">
      <alignment horizontal="center" vertical="center" shrinkToFit="1"/>
    </xf>
    <xf numFmtId="49" fontId="6" fillId="2" borderId="25" xfId="0" applyNumberFormat="1" applyFont="1" applyFill="1" applyBorder="1" applyAlignment="1" applyProtection="1">
      <alignment horizontal="center" vertical="center"/>
      <protection locked="0"/>
    </xf>
    <xf numFmtId="49" fontId="6" fillId="2" borderId="24" xfId="0" applyNumberFormat="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49" fontId="6" fillId="2" borderId="27" xfId="0" applyNumberFormat="1" applyFont="1" applyFill="1" applyBorder="1" applyAlignment="1" applyProtection="1">
      <alignment horizontal="left" vertical="center" wrapText="1"/>
      <protection locked="0"/>
    </xf>
    <xf numFmtId="49" fontId="6" fillId="2" borderId="28" xfId="0" applyNumberFormat="1" applyFont="1" applyFill="1" applyBorder="1" applyAlignment="1" applyProtection="1">
      <alignment horizontal="left" vertical="center" wrapText="1"/>
      <protection locked="0"/>
    </xf>
    <xf numFmtId="49" fontId="6" fillId="2" borderId="29" xfId="0" applyNumberFormat="1"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17</xdr:row>
          <xdr:rowOff>0</xdr:rowOff>
        </xdr:from>
        <xdr:to>
          <xdr:col>2</xdr:col>
          <xdr:colOff>60960</xdr:colOff>
          <xdr:row>18</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20</xdr:row>
          <xdr:rowOff>411480</xdr:rowOff>
        </xdr:from>
        <xdr:to>
          <xdr:col>2</xdr:col>
          <xdr:colOff>60960</xdr:colOff>
          <xdr:row>22</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xdr:row>
          <xdr:rowOff>22860</xdr:rowOff>
        </xdr:from>
        <xdr:to>
          <xdr:col>2</xdr:col>
          <xdr:colOff>38100</xdr:colOff>
          <xdr:row>19</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266700</xdr:rowOff>
        </xdr:from>
        <xdr:to>
          <xdr:col>2</xdr:col>
          <xdr:colOff>99060</xdr:colOff>
          <xdr:row>21</xdr:row>
          <xdr:rowOff>99060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175260</xdr:rowOff>
        </xdr:from>
        <xdr:to>
          <xdr:col>2</xdr:col>
          <xdr:colOff>22860</xdr:colOff>
          <xdr:row>23</xdr:row>
          <xdr:rowOff>822960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38100</xdr:colOff>
          <xdr:row>22</xdr:row>
          <xdr:rowOff>274320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xdr:row>
          <xdr:rowOff>411480</xdr:rowOff>
        </xdr:from>
        <xdr:to>
          <xdr:col>2</xdr:col>
          <xdr:colOff>38100</xdr:colOff>
          <xdr:row>20</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53</xdr:row>
          <xdr:rowOff>30480</xdr:rowOff>
        </xdr:from>
        <xdr:to>
          <xdr:col>2</xdr:col>
          <xdr:colOff>381000</xdr:colOff>
          <xdr:row>53</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30480</xdr:rowOff>
        </xdr:from>
        <xdr:to>
          <xdr:col>2</xdr:col>
          <xdr:colOff>381000</xdr:colOff>
          <xdr:row>54</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30480</xdr:rowOff>
        </xdr:from>
        <xdr:to>
          <xdr:col>2</xdr:col>
          <xdr:colOff>381000</xdr:colOff>
          <xdr:row>55</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285DA-12BC-4643-8A6E-89EAA52827A3}">
  <sheetPr>
    <pageSetUpPr fitToPage="1"/>
  </sheetPr>
  <dimension ref="A1:X58"/>
  <sheetViews>
    <sheetView tabSelected="1" view="pageBreakPreview" zoomScale="85" zoomScaleNormal="100" zoomScaleSheetLayoutView="85" workbookViewId="0">
      <selection activeCell="O4" sqref="O4"/>
    </sheetView>
  </sheetViews>
  <sheetFormatPr defaultColWidth="8.69921875" defaultRowHeight="18" x14ac:dyDescent="0.45"/>
  <cols>
    <col min="1" max="2" width="3.59765625" style="18" customWidth="1"/>
    <col min="3" max="3" width="32.69921875" style="18" customWidth="1"/>
    <col min="4" max="4" width="5.5" style="18" customWidth="1"/>
    <col min="5" max="5" width="6.59765625" style="18" customWidth="1"/>
    <col min="6" max="6" width="4.09765625" style="18" customWidth="1"/>
    <col min="7" max="7" width="8.59765625" style="18" customWidth="1"/>
    <col min="8" max="12" width="3" style="18" customWidth="1"/>
    <col min="13" max="13" width="1.09765625" style="18" customWidth="1"/>
    <col min="14" max="14" width="3" style="18" customWidth="1"/>
    <col min="15" max="15" width="16.59765625" style="18" customWidth="1"/>
    <col min="16" max="16" width="8" style="18" customWidth="1"/>
    <col min="17" max="17" width="13.09765625" style="18" customWidth="1"/>
    <col min="18" max="18" width="6.09765625" style="18" customWidth="1"/>
    <col min="19" max="19" width="10.59765625" style="18" customWidth="1"/>
    <col min="20" max="16384" width="8.69921875" style="18"/>
  </cols>
  <sheetData>
    <row r="1" spans="1:20" ht="24.6" customHeight="1" x14ac:dyDescent="0.45">
      <c r="A1" s="17" t="s">
        <v>64</v>
      </c>
      <c r="B1" s="17"/>
      <c r="C1" s="17"/>
      <c r="S1" s="19"/>
    </row>
    <row r="2" spans="1:20" s="20" customFormat="1" ht="31.2" customHeight="1" x14ac:dyDescent="0.45">
      <c r="A2" s="210" t="s">
        <v>0</v>
      </c>
      <c r="B2" s="210"/>
      <c r="C2" s="210"/>
      <c r="D2" s="210"/>
      <c r="E2" s="210"/>
      <c r="F2" s="210"/>
      <c r="G2" s="210"/>
      <c r="H2" s="210"/>
      <c r="I2" s="210"/>
      <c r="J2" s="210"/>
      <c r="K2" s="210"/>
      <c r="L2" s="210"/>
      <c r="M2" s="210"/>
      <c r="N2" s="210"/>
      <c r="O2" s="210"/>
      <c r="P2" s="210"/>
      <c r="Q2" s="210"/>
      <c r="R2" s="210"/>
      <c r="S2" s="210"/>
      <c r="T2" s="18"/>
    </row>
    <row r="3" spans="1:20" s="20" customFormat="1" ht="19.5" customHeight="1" x14ac:dyDescent="0.2">
      <c r="O3" s="211" t="s">
        <v>65</v>
      </c>
      <c r="P3" s="211"/>
      <c r="Q3" s="211"/>
      <c r="R3" s="211"/>
      <c r="S3" s="211"/>
    </row>
    <row r="4" spans="1:20" s="20" customFormat="1" ht="19.350000000000001" customHeight="1" x14ac:dyDescent="0.45">
      <c r="A4" s="19" t="s">
        <v>1</v>
      </c>
      <c r="T4" s="18"/>
    </row>
    <row r="5" spans="1:20" s="20" customFormat="1" ht="9" customHeight="1" thickBot="1" x14ac:dyDescent="0.5">
      <c r="T5" s="18"/>
    </row>
    <row r="6" spans="1:20" s="20" customFormat="1" ht="25.95" customHeight="1" x14ac:dyDescent="0.45">
      <c r="A6" s="212" t="s">
        <v>2</v>
      </c>
      <c r="B6" s="213"/>
      <c r="C6" s="21" t="s">
        <v>3</v>
      </c>
      <c r="D6" s="218"/>
      <c r="E6" s="219"/>
      <c r="F6" s="219"/>
      <c r="G6" s="219"/>
      <c r="H6" s="219"/>
      <c r="I6" s="219"/>
      <c r="J6" s="219"/>
      <c r="K6" s="219"/>
      <c r="L6" s="219"/>
      <c r="M6" s="219"/>
      <c r="N6" s="219"/>
      <c r="O6" s="219"/>
      <c r="P6" s="219"/>
      <c r="Q6" s="219"/>
      <c r="R6" s="219"/>
      <c r="S6" s="220"/>
      <c r="T6" s="18"/>
    </row>
    <row r="7" spans="1:20" s="20" customFormat="1" ht="42.45" customHeight="1" thickBot="1" x14ac:dyDescent="0.5">
      <c r="A7" s="214"/>
      <c r="B7" s="215"/>
      <c r="C7" s="22" t="s">
        <v>4</v>
      </c>
      <c r="D7" s="221"/>
      <c r="E7" s="221"/>
      <c r="F7" s="222"/>
      <c r="G7" s="222"/>
      <c r="H7" s="222"/>
      <c r="I7" s="222"/>
      <c r="J7" s="222"/>
      <c r="K7" s="222"/>
      <c r="L7" s="222"/>
      <c r="M7" s="222"/>
      <c r="N7" s="222"/>
      <c r="O7" s="222"/>
      <c r="P7" s="222"/>
      <c r="Q7" s="222"/>
      <c r="R7" s="222"/>
      <c r="S7" s="223"/>
      <c r="T7" s="18"/>
    </row>
    <row r="8" spans="1:20" s="20" customFormat="1" ht="24" customHeight="1" x14ac:dyDescent="0.2">
      <c r="A8" s="214"/>
      <c r="B8" s="215"/>
      <c r="C8" s="23" t="s">
        <v>5</v>
      </c>
      <c r="D8" s="224"/>
      <c r="E8" s="225"/>
      <c r="F8" s="225"/>
      <c r="G8" s="225"/>
      <c r="H8" s="225"/>
      <c r="I8" s="225"/>
      <c r="J8" s="225"/>
      <c r="K8" s="225"/>
      <c r="L8" s="225"/>
      <c r="M8" s="225"/>
      <c r="N8" s="225"/>
      <c r="O8" s="225"/>
      <c r="P8" s="225"/>
      <c r="Q8" s="225"/>
      <c r="R8" s="225"/>
      <c r="S8" s="226"/>
    </row>
    <row r="9" spans="1:20" s="20" customFormat="1" ht="24.45" customHeight="1" x14ac:dyDescent="0.45">
      <c r="A9" s="214"/>
      <c r="B9" s="215"/>
      <c r="C9" s="24" t="s">
        <v>3</v>
      </c>
      <c r="D9" s="227"/>
      <c r="E9" s="227"/>
      <c r="F9" s="228"/>
      <c r="G9" s="228"/>
      <c r="H9" s="228"/>
      <c r="I9" s="228"/>
      <c r="J9" s="228"/>
      <c r="K9" s="228"/>
      <c r="L9" s="228"/>
      <c r="M9" s="228"/>
      <c r="N9" s="228"/>
      <c r="O9" s="228"/>
      <c r="P9" s="228"/>
      <c r="Q9" s="228"/>
      <c r="R9" s="228"/>
      <c r="S9" s="229"/>
      <c r="T9" s="18"/>
    </row>
    <row r="10" spans="1:20" s="20" customFormat="1" ht="33.450000000000003" customHeight="1" thickBot="1" x14ac:dyDescent="0.25">
      <c r="A10" s="214"/>
      <c r="B10" s="215"/>
      <c r="C10" s="25" t="s">
        <v>6</v>
      </c>
      <c r="D10" s="230"/>
      <c r="E10" s="231"/>
      <c r="F10" s="231"/>
      <c r="G10" s="231"/>
      <c r="H10" s="231"/>
      <c r="I10" s="231"/>
      <c r="J10" s="231"/>
      <c r="K10" s="231"/>
      <c r="L10" s="231"/>
      <c r="M10" s="231"/>
      <c r="N10" s="231"/>
      <c r="O10" s="231"/>
      <c r="P10" s="231"/>
      <c r="Q10" s="231"/>
      <c r="R10" s="231"/>
      <c r="S10" s="232"/>
    </row>
    <row r="11" spans="1:20" s="20" customFormat="1" ht="27" customHeight="1" x14ac:dyDescent="0.2">
      <c r="A11" s="214"/>
      <c r="B11" s="215"/>
      <c r="C11" s="233" t="s">
        <v>7</v>
      </c>
      <c r="D11" s="26" t="s">
        <v>8</v>
      </c>
      <c r="E11" s="236" t="s">
        <v>9</v>
      </c>
      <c r="F11" s="237"/>
      <c r="G11" s="237"/>
      <c r="H11" s="237"/>
      <c r="I11" s="238"/>
      <c r="J11" s="239" t="s">
        <v>10</v>
      </c>
      <c r="K11" s="240"/>
      <c r="L11" s="240"/>
      <c r="M11" s="240"/>
      <c r="N11" s="241"/>
      <c r="O11" s="242"/>
      <c r="P11" s="243"/>
      <c r="Q11" s="244" t="s">
        <v>11</v>
      </c>
      <c r="R11" s="245"/>
      <c r="S11" s="246"/>
      <c r="T11" s="27"/>
    </row>
    <row r="12" spans="1:20" s="20" customFormat="1" ht="27" customHeight="1" x14ac:dyDescent="0.2">
      <c r="A12" s="214"/>
      <c r="B12" s="215"/>
      <c r="C12" s="234"/>
      <c r="D12" s="247"/>
      <c r="E12" s="248"/>
      <c r="F12" s="248"/>
      <c r="G12" s="248"/>
      <c r="H12" s="248"/>
      <c r="I12" s="248"/>
      <c r="J12" s="248"/>
      <c r="K12" s="248"/>
      <c r="L12" s="248"/>
      <c r="M12" s="248"/>
      <c r="N12" s="248"/>
      <c r="O12" s="248"/>
      <c r="P12" s="248"/>
      <c r="Q12" s="248"/>
      <c r="R12" s="248"/>
      <c r="S12" s="249"/>
    </row>
    <row r="13" spans="1:20" s="20" customFormat="1" ht="27" customHeight="1" thickBot="1" x14ac:dyDescent="0.25">
      <c r="A13" s="214"/>
      <c r="B13" s="215"/>
      <c r="C13" s="235"/>
      <c r="D13" s="196" t="s">
        <v>12</v>
      </c>
      <c r="E13" s="197"/>
      <c r="F13" s="197"/>
      <c r="G13" s="197"/>
      <c r="H13" s="197"/>
      <c r="I13" s="197"/>
      <c r="J13" s="197"/>
      <c r="K13" s="197"/>
      <c r="L13" s="197"/>
      <c r="M13" s="197"/>
      <c r="N13" s="197"/>
      <c r="O13" s="197"/>
      <c r="P13" s="197"/>
      <c r="Q13" s="197"/>
      <c r="R13" s="197"/>
      <c r="S13" s="198"/>
    </row>
    <row r="14" spans="1:20" s="20" customFormat="1" ht="27" customHeight="1" x14ac:dyDescent="0.2">
      <c r="A14" s="214"/>
      <c r="B14" s="215"/>
      <c r="C14" s="21" t="s">
        <v>13</v>
      </c>
      <c r="D14" s="199"/>
      <c r="E14" s="200"/>
      <c r="F14" s="200"/>
      <c r="G14" s="200"/>
      <c r="H14" s="200"/>
      <c r="I14" s="200"/>
      <c r="J14" s="200"/>
      <c r="K14" s="200"/>
      <c r="L14" s="200"/>
      <c r="M14" s="200"/>
      <c r="N14" s="201"/>
      <c r="O14" s="202" t="s">
        <v>14</v>
      </c>
      <c r="P14" s="202"/>
      <c r="Q14" s="203"/>
      <c r="R14" s="203"/>
      <c r="S14" s="204"/>
    </row>
    <row r="15" spans="1:20" s="20" customFormat="1" ht="31.95" customHeight="1" thickBot="1" x14ac:dyDescent="0.25">
      <c r="A15" s="216"/>
      <c r="B15" s="217"/>
      <c r="C15" s="28" t="s">
        <v>15</v>
      </c>
      <c r="D15" s="205"/>
      <c r="E15" s="206"/>
      <c r="F15" s="206"/>
      <c r="G15" s="206"/>
      <c r="H15" s="206"/>
      <c r="I15" s="206"/>
      <c r="J15" s="206"/>
      <c r="K15" s="206"/>
      <c r="L15" s="206"/>
      <c r="M15" s="206"/>
      <c r="N15" s="206"/>
      <c r="O15" s="206"/>
      <c r="P15" s="206"/>
      <c r="Q15" s="206"/>
      <c r="R15" s="206"/>
      <c r="S15" s="207"/>
    </row>
    <row r="16" spans="1:20" s="20" customFormat="1" ht="16.2" x14ac:dyDescent="0.2">
      <c r="A16" s="29" t="s">
        <v>16</v>
      </c>
      <c r="B16" s="30"/>
      <c r="C16" s="31"/>
      <c r="D16" s="31"/>
      <c r="E16" s="31"/>
      <c r="F16" s="31"/>
      <c r="G16" s="31"/>
      <c r="H16" s="31"/>
      <c r="I16" s="31"/>
      <c r="J16" s="31"/>
      <c r="K16" s="31"/>
      <c r="L16" s="31"/>
      <c r="M16" s="31"/>
      <c r="N16" s="31"/>
      <c r="O16" s="31"/>
      <c r="P16" s="31"/>
      <c r="Q16" s="31"/>
      <c r="R16" s="31"/>
      <c r="S16" s="32"/>
    </row>
    <row r="17" spans="1:21" s="20" customFormat="1" ht="33" customHeight="1" x14ac:dyDescent="0.2">
      <c r="A17" s="33"/>
      <c r="B17" s="192" t="s">
        <v>17</v>
      </c>
      <c r="C17" s="192"/>
      <c r="D17" s="192"/>
      <c r="E17" s="192"/>
      <c r="F17" s="192"/>
      <c r="G17" s="192"/>
      <c r="H17" s="192"/>
      <c r="I17" s="192"/>
      <c r="J17" s="192"/>
      <c r="K17" s="192"/>
      <c r="L17" s="192"/>
      <c r="M17" s="192"/>
      <c r="N17" s="192"/>
      <c r="O17" s="192"/>
      <c r="P17" s="192"/>
      <c r="Q17" s="192"/>
      <c r="R17" s="192"/>
      <c r="S17" s="34"/>
    </row>
    <row r="18" spans="1:21" s="37" customFormat="1" ht="25.2" customHeight="1" x14ac:dyDescent="0.2">
      <c r="A18" s="35"/>
      <c r="B18" s="1"/>
      <c r="C18" s="192" t="s">
        <v>18</v>
      </c>
      <c r="D18" s="192"/>
      <c r="E18" s="192"/>
      <c r="F18" s="192"/>
      <c r="G18" s="192"/>
      <c r="H18" s="192"/>
      <c r="I18" s="192"/>
      <c r="J18" s="192"/>
      <c r="K18" s="192"/>
      <c r="L18" s="192"/>
      <c r="M18" s="192"/>
      <c r="N18" s="192"/>
      <c r="O18" s="192"/>
      <c r="P18" s="192"/>
      <c r="Q18" s="192"/>
      <c r="R18" s="192"/>
      <c r="S18" s="36"/>
    </row>
    <row r="19" spans="1:21" s="19" customFormat="1" ht="33" customHeight="1" x14ac:dyDescent="0.45">
      <c r="A19" s="38"/>
      <c r="B19" s="2"/>
      <c r="C19" s="192" t="s">
        <v>62</v>
      </c>
      <c r="D19" s="193"/>
      <c r="E19" s="193"/>
      <c r="F19" s="193"/>
      <c r="G19" s="193"/>
      <c r="H19" s="193"/>
      <c r="I19" s="193"/>
      <c r="J19" s="193"/>
      <c r="K19" s="193"/>
      <c r="L19" s="193"/>
      <c r="M19" s="193"/>
      <c r="N19" s="193"/>
      <c r="O19" s="193"/>
      <c r="P19" s="193"/>
      <c r="Q19" s="193"/>
      <c r="R19" s="193"/>
      <c r="S19" s="194"/>
    </row>
    <row r="20" spans="1:21" s="19" customFormat="1" ht="26.1" customHeight="1" x14ac:dyDescent="0.2">
      <c r="A20" s="38"/>
      <c r="B20" s="2"/>
      <c r="C20" s="17" t="s">
        <v>19</v>
      </c>
      <c r="S20" s="39"/>
    </row>
    <row r="21" spans="1:21" s="37" customFormat="1" ht="33" customHeight="1" x14ac:dyDescent="0.2">
      <c r="A21" s="35"/>
      <c r="B21" s="1"/>
      <c r="C21" s="192" t="s">
        <v>20</v>
      </c>
      <c r="D21" s="192"/>
      <c r="E21" s="192"/>
      <c r="F21" s="192"/>
      <c r="G21" s="192"/>
      <c r="H21" s="192"/>
      <c r="I21" s="192"/>
      <c r="J21" s="192"/>
      <c r="K21" s="192"/>
      <c r="L21" s="192"/>
      <c r="M21" s="192"/>
      <c r="N21" s="192"/>
      <c r="O21" s="192"/>
      <c r="P21" s="192"/>
      <c r="Q21" s="192"/>
      <c r="R21" s="192"/>
      <c r="S21" s="195"/>
    </row>
    <row r="22" spans="1:21" s="37" customFormat="1" ht="31.95" customHeight="1" x14ac:dyDescent="0.2">
      <c r="A22" s="35"/>
      <c r="B22" s="1"/>
      <c r="C22" s="192" t="s">
        <v>21</v>
      </c>
      <c r="D22" s="192"/>
      <c r="E22" s="192"/>
      <c r="F22" s="192"/>
      <c r="G22" s="192"/>
      <c r="H22" s="192"/>
      <c r="I22" s="192"/>
      <c r="J22" s="192"/>
      <c r="K22" s="192"/>
      <c r="L22" s="192"/>
      <c r="M22" s="192"/>
      <c r="N22" s="192"/>
      <c r="O22" s="192"/>
      <c r="P22" s="192"/>
      <c r="Q22" s="192"/>
      <c r="R22" s="192"/>
      <c r="S22" s="36"/>
    </row>
    <row r="23" spans="1:21" s="37" customFormat="1" ht="22.5" customHeight="1" x14ac:dyDescent="0.2">
      <c r="A23" s="35"/>
      <c r="B23" s="3"/>
      <c r="C23" s="192" t="s">
        <v>22</v>
      </c>
      <c r="D23" s="192"/>
      <c r="E23" s="192"/>
      <c r="F23" s="192"/>
      <c r="G23" s="192"/>
      <c r="H23" s="192"/>
      <c r="I23" s="192"/>
      <c r="J23" s="192"/>
      <c r="K23" s="192"/>
      <c r="L23" s="192"/>
      <c r="M23" s="192"/>
      <c r="N23" s="192"/>
      <c r="O23" s="192"/>
      <c r="P23" s="192"/>
      <c r="Q23" s="192"/>
      <c r="R23" s="192"/>
      <c r="S23" s="195"/>
    </row>
    <row r="24" spans="1:21" s="37" customFormat="1" ht="72.599999999999994" customHeight="1" thickBot="1" x14ac:dyDescent="0.25">
      <c r="A24" s="35"/>
      <c r="B24" s="1"/>
      <c r="C24" s="183" t="s">
        <v>23</v>
      </c>
      <c r="D24" s="183"/>
      <c r="E24" s="183"/>
      <c r="F24" s="183"/>
      <c r="G24" s="183"/>
      <c r="H24" s="183"/>
      <c r="I24" s="183"/>
      <c r="J24" s="183"/>
      <c r="K24" s="183"/>
      <c r="L24" s="183"/>
      <c r="M24" s="183"/>
      <c r="N24" s="183"/>
      <c r="O24" s="183"/>
      <c r="P24" s="183"/>
      <c r="Q24" s="183"/>
      <c r="R24" s="183"/>
      <c r="S24" s="184"/>
    </row>
    <row r="25" spans="1:21" s="19" customFormat="1" ht="25.35" customHeight="1" x14ac:dyDescent="0.2">
      <c r="A25" s="185" t="s">
        <v>24</v>
      </c>
      <c r="B25" s="186"/>
      <c r="C25" s="186"/>
      <c r="D25" s="186"/>
      <c r="E25" s="186"/>
      <c r="F25" s="186"/>
      <c r="G25" s="186"/>
      <c r="H25" s="186"/>
      <c r="I25" s="186"/>
      <c r="J25" s="186"/>
      <c r="K25" s="186"/>
      <c r="L25" s="186"/>
      <c r="M25" s="186"/>
      <c r="N25" s="186"/>
      <c r="O25" s="186"/>
      <c r="P25" s="186"/>
      <c r="Q25" s="186"/>
      <c r="R25" s="186"/>
      <c r="S25" s="187"/>
    </row>
    <row r="26" spans="1:21" s="19" customFormat="1" ht="24" customHeight="1" thickBot="1" x14ac:dyDescent="0.25">
      <c r="A26" s="188" t="s">
        <v>25</v>
      </c>
      <c r="B26" s="140"/>
      <c r="C26" s="140"/>
      <c r="D26" s="140"/>
      <c r="E26" s="140"/>
      <c r="F26" s="140"/>
      <c r="G26" s="140"/>
      <c r="H26" s="140"/>
      <c r="I26" s="140"/>
      <c r="J26" s="140"/>
      <c r="K26" s="140"/>
      <c r="L26" s="140"/>
      <c r="M26" s="140"/>
      <c r="N26" s="140"/>
      <c r="O26" s="140"/>
      <c r="P26" s="140"/>
      <c r="Q26" s="140"/>
      <c r="R26" s="140"/>
      <c r="S26" s="141"/>
    </row>
    <row r="27" spans="1:21" s="45" customFormat="1" ht="58.35" customHeight="1" thickBot="1" x14ac:dyDescent="0.25">
      <c r="A27" s="40"/>
      <c r="B27" s="41"/>
      <c r="C27" s="42" t="s">
        <v>26</v>
      </c>
      <c r="D27" s="189" t="s">
        <v>27</v>
      </c>
      <c r="E27" s="190"/>
      <c r="F27" s="190"/>
      <c r="G27" s="190"/>
      <c r="H27" s="190"/>
      <c r="I27" s="190"/>
      <c r="J27" s="190"/>
      <c r="K27" s="190"/>
      <c r="L27" s="191"/>
      <c r="M27" s="126" t="s">
        <v>63</v>
      </c>
      <c r="N27" s="127"/>
      <c r="O27" s="128"/>
      <c r="P27" s="129" t="s">
        <v>28</v>
      </c>
      <c r="Q27" s="130"/>
      <c r="R27" s="131"/>
      <c r="S27" s="43"/>
      <c r="T27" s="44"/>
    </row>
    <row r="28" spans="1:21" s="20" customFormat="1" ht="28.95" customHeight="1" x14ac:dyDescent="0.45">
      <c r="A28" s="46"/>
      <c r="B28" s="47" t="s">
        <v>29</v>
      </c>
      <c r="C28" s="4"/>
      <c r="D28" s="172"/>
      <c r="E28" s="173"/>
      <c r="F28" s="173"/>
      <c r="G28" s="173"/>
      <c r="H28" s="173"/>
      <c r="I28" s="173"/>
      <c r="J28" s="173"/>
      <c r="K28" s="173"/>
      <c r="L28" s="174"/>
      <c r="M28" s="175"/>
      <c r="N28" s="176"/>
      <c r="O28" s="177"/>
      <c r="P28" s="178" t="str">
        <f>IFERROR(IF(VLOOKUP($D28,光熱費支援事業,4,FALSE)="A",IF(AND($M28&gt;0,$M28&lt;=100),VLOOKUP($D28,光熱費支援事業,2,FALSE),""),IF(VLOOKUP($D28,光熱費支援事業,4,FALSE)="B",IF(AND($M28&gt;100,$M28&lt;=300),VLOOKUP($D28,光熱費支援事業,2,FALSE),""),IF(VLOOKUP($D28,光熱費支援事業,4,FALSE)="C",IF($M28&gt;300,VLOOKUP($D28,光熱費支援事業,2,FALSE),""),""))),"")</f>
        <v/>
      </c>
      <c r="Q28" s="179"/>
      <c r="R28" s="48" t="s">
        <v>30</v>
      </c>
      <c r="S28" s="49"/>
      <c r="T28" s="18"/>
      <c r="U28" s="44"/>
    </row>
    <row r="29" spans="1:21" s="20" customFormat="1" ht="28.95" customHeight="1" x14ac:dyDescent="0.45">
      <c r="A29" s="46"/>
      <c r="B29" s="50" t="s">
        <v>31</v>
      </c>
      <c r="C29" s="5"/>
      <c r="D29" s="150"/>
      <c r="E29" s="151"/>
      <c r="F29" s="151"/>
      <c r="G29" s="151"/>
      <c r="H29" s="151"/>
      <c r="I29" s="151"/>
      <c r="J29" s="151"/>
      <c r="K29" s="151"/>
      <c r="L29" s="152"/>
      <c r="M29" s="180"/>
      <c r="N29" s="181"/>
      <c r="O29" s="182"/>
      <c r="P29" s="148" t="str">
        <f>IFERROR(IF(VLOOKUP($D29,光熱費支援事業,4,FALSE)="A",IF(AND($M29&gt;0,$M29&lt;=100),VLOOKUP($D29,光熱費支援事業,2,FALSE),""),IF(VLOOKUP($D29,光熱費支援事業,4,FALSE)="B",IF(AND($M29&gt;100,$M29&lt;=300),VLOOKUP($D29,光熱費支援事業,2,FALSE),""),IF(VLOOKUP($D29,光熱費支援事業,4,FALSE)="C",IF($M29&gt;300,VLOOKUP($D29,光熱費支援事業,2,FALSE),""),""))),"")</f>
        <v/>
      </c>
      <c r="Q29" s="149"/>
      <c r="R29" s="51" t="s">
        <v>30</v>
      </c>
      <c r="S29" s="49"/>
      <c r="T29" s="18"/>
      <c r="U29" s="44"/>
    </row>
    <row r="30" spans="1:21" s="20" customFormat="1" ht="28.95" customHeight="1" x14ac:dyDescent="0.45">
      <c r="A30" s="46"/>
      <c r="B30" s="50" t="s">
        <v>32</v>
      </c>
      <c r="C30" s="5"/>
      <c r="D30" s="166"/>
      <c r="E30" s="167"/>
      <c r="F30" s="167"/>
      <c r="G30" s="167"/>
      <c r="H30" s="167"/>
      <c r="I30" s="167"/>
      <c r="J30" s="167"/>
      <c r="K30" s="167"/>
      <c r="L30" s="168"/>
      <c r="M30" s="145"/>
      <c r="N30" s="146"/>
      <c r="O30" s="147"/>
      <c r="P30" s="148" t="str">
        <f>IFERROR(IF(VLOOKUP($D30,光熱費支援事業,4,FALSE)="A",IF(AND($M30&gt;0,$M30&lt;=100),VLOOKUP($D30,光熱費支援事業,2,FALSE),""),IF(VLOOKUP($D30,光熱費支援事業,4,FALSE)="B",IF(AND($M30&gt;100,$M30&lt;=300),VLOOKUP($D30,光熱費支援事業,2,FALSE),""),IF(VLOOKUP($D30,光熱費支援事業,4,FALSE)="C",IF($M30&gt;300,VLOOKUP($D30,光熱費支援事業,2,FALSE),""),""))),"")</f>
        <v/>
      </c>
      <c r="Q30" s="149"/>
      <c r="R30" s="51" t="s">
        <v>30</v>
      </c>
      <c r="S30" s="49"/>
      <c r="T30" s="18"/>
      <c r="U30" s="52"/>
    </row>
    <row r="31" spans="1:21" s="20" customFormat="1" ht="28.95" customHeight="1" x14ac:dyDescent="0.45">
      <c r="A31" s="46"/>
      <c r="B31" s="50" t="s">
        <v>33</v>
      </c>
      <c r="C31" s="5"/>
      <c r="D31" s="169"/>
      <c r="E31" s="170"/>
      <c r="F31" s="170"/>
      <c r="G31" s="170"/>
      <c r="H31" s="170"/>
      <c r="I31" s="170"/>
      <c r="J31" s="170"/>
      <c r="K31" s="170"/>
      <c r="L31" s="171"/>
      <c r="M31" s="145"/>
      <c r="N31" s="146"/>
      <c r="O31" s="147"/>
      <c r="P31" s="148" t="str">
        <f>IFERROR(IF(VLOOKUP($D31,光熱費支援事業,4,FALSE)="A",IF(AND($M31&gt;0,$M31&lt;=100),VLOOKUP($D31,光熱費支援事業,2,FALSE),""),IF(VLOOKUP($D31,光熱費支援事業,4,FALSE)="B",IF(AND($M31&gt;100,$M31&lt;=300),VLOOKUP($D31,光熱費支援事業,2,FALSE),""),IF(VLOOKUP($D31,光熱費支援事業,4,FALSE)="C",IF($M31&gt;300,VLOOKUP($D31,光熱費支援事業,2,FALSE),""),""))),"")</f>
        <v/>
      </c>
      <c r="Q31" s="149"/>
      <c r="R31" s="51" t="s">
        <v>30</v>
      </c>
      <c r="S31" s="49"/>
      <c r="T31" s="18"/>
      <c r="U31" s="52"/>
    </row>
    <row r="32" spans="1:21" s="20" customFormat="1" ht="28.95" customHeight="1" x14ac:dyDescent="0.45">
      <c r="A32" s="46"/>
      <c r="B32" s="50" t="s">
        <v>34</v>
      </c>
      <c r="C32" s="5"/>
      <c r="D32" s="142"/>
      <c r="E32" s="143"/>
      <c r="F32" s="143"/>
      <c r="G32" s="143"/>
      <c r="H32" s="143"/>
      <c r="I32" s="143"/>
      <c r="J32" s="143"/>
      <c r="K32" s="143"/>
      <c r="L32" s="144"/>
      <c r="M32" s="145"/>
      <c r="N32" s="146"/>
      <c r="O32" s="147"/>
      <c r="P32" s="148" t="str">
        <f t="shared" ref="P32:P34" si="0">IFERROR(IF(VLOOKUP($D32,光熱費支援事業,4,FALSE)="A",IF(AND($M32&gt;0,$M32&lt;=100),VLOOKUP($D32,光熱費支援事業,2,FALSE),""),IF(VLOOKUP($D32,光熱費支援事業,4,FALSE)="B",IF(AND($M32&gt;100,$M32&lt;=300),VLOOKUP($D32,光熱費支援事業,2,FALSE),""),IF(VLOOKUP($D32,光熱費支援事業,4,FALSE)="C",IF($M32&gt;300,VLOOKUP($D32,光熱費支援事業,2,FALSE),""),""))),"")</f>
        <v/>
      </c>
      <c r="Q32" s="149"/>
      <c r="R32" s="51" t="s">
        <v>30</v>
      </c>
      <c r="S32" s="49"/>
      <c r="T32" s="18"/>
      <c r="U32" s="44"/>
    </row>
    <row r="33" spans="1:21" s="20" customFormat="1" ht="28.95" customHeight="1" x14ac:dyDescent="0.2">
      <c r="A33" s="46"/>
      <c r="B33" s="50" t="s">
        <v>35</v>
      </c>
      <c r="C33" s="5"/>
      <c r="D33" s="150"/>
      <c r="E33" s="151"/>
      <c r="F33" s="151"/>
      <c r="G33" s="151"/>
      <c r="H33" s="151"/>
      <c r="I33" s="151"/>
      <c r="J33" s="151"/>
      <c r="K33" s="151"/>
      <c r="L33" s="152"/>
      <c r="M33" s="145"/>
      <c r="N33" s="146"/>
      <c r="O33" s="147"/>
      <c r="P33" s="148" t="str">
        <f t="shared" si="0"/>
        <v/>
      </c>
      <c r="Q33" s="149"/>
      <c r="R33" s="51" t="s">
        <v>30</v>
      </c>
      <c r="S33" s="49"/>
      <c r="T33" s="44"/>
      <c r="U33" s="44"/>
    </row>
    <row r="34" spans="1:21" s="20" customFormat="1" ht="28.95" customHeight="1" thickBot="1" x14ac:dyDescent="0.25">
      <c r="A34" s="46"/>
      <c r="B34" s="53" t="s">
        <v>36</v>
      </c>
      <c r="C34" s="11"/>
      <c r="D34" s="153"/>
      <c r="E34" s="154"/>
      <c r="F34" s="154"/>
      <c r="G34" s="154"/>
      <c r="H34" s="154"/>
      <c r="I34" s="154"/>
      <c r="J34" s="154"/>
      <c r="K34" s="154"/>
      <c r="L34" s="155"/>
      <c r="M34" s="156"/>
      <c r="N34" s="157"/>
      <c r="O34" s="158"/>
      <c r="P34" s="159" t="str">
        <f t="shared" si="0"/>
        <v/>
      </c>
      <c r="Q34" s="160"/>
      <c r="R34" s="54" t="s">
        <v>30</v>
      </c>
      <c r="S34" s="49"/>
      <c r="T34" s="44"/>
      <c r="U34" s="44"/>
    </row>
    <row r="35" spans="1:21" s="20" customFormat="1" ht="22.35" customHeight="1" thickBot="1" x14ac:dyDescent="0.5">
      <c r="A35" s="40"/>
      <c r="B35" s="161" t="s">
        <v>37</v>
      </c>
      <c r="C35" s="162"/>
      <c r="D35" s="162"/>
      <c r="E35" s="162"/>
      <c r="F35" s="163"/>
      <c r="G35" s="164">
        <f>SUM(P28:Q34)</f>
        <v>0</v>
      </c>
      <c r="H35" s="165"/>
      <c r="I35" s="165"/>
      <c r="J35" s="165"/>
      <c r="K35" s="165"/>
      <c r="L35" s="55" t="s">
        <v>30</v>
      </c>
      <c r="M35" s="45"/>
      <c r="N35" s="45"/>
      <c r="O35" s="45"/>
      <c r="P35" s="45"/>
      <c r="Q35" s="56"/>
      <c r="R35" s="45"/>
      <c r="S35" s="57"/>
      <c r="T35" s="18"/>
      <c r="U35" s="44"/>
    </row>
    <row r="36" spans="1:21" s="20" customFormat="1" ht="12.6" customHeight="1" x14ac:dyDescent="0.45">
      <c r="A36" s="46"/>
      <c r="B36" s="58"/>
      <c r="C36" s="58"/>
      <c r="D36" s="58"/>
      <c r="E36" s="58"/>
      <c r="F36" s="58"/>
      <c r="G36" s="6"/>
      <c r="H36" s="6"/>
      <c r="I36" s="6"/>
      <c r="J36" s="6"/>
      <c r="K36" s="6"/>
      <c r="L36" s="59"/>
      <c r="M36" s="45"/>
      <c r="N36" s="45"/>
      <c r="O36" s="45"/>
      <c r="P36" s="45"/>
      <c r="Q36" s="45"/>
      <c r="R36" s="45"/>
      <c r="S36" s="57"/>
      <c r="T36" s="18"/>
      <c r="U36" s="44"/>
    </row>
    <row r="37" spans="1:21" s="20" customFormat="1" ht="18" customHeight="1" thickBot="1" x14ac:dyDescent="0.25">
      <c r="A37" s="139" t="s">
        <v>60</v>
      </c>
      <c r="B37" s="140"/>
      <c r="C37" s="140"/>
      <c r="D37" s="140"/>
      <c r="E37" s="140"/>
      <c r="F37" s="140"/>
      <c r="G37" s="140"/>
      <c r="H37" s="140"/>
      <c r="I37" s="140"/>
      <c r="J37" s="140"/>
      <c r="K37" s="140"/>
      <c r="L37" s="140"/>
      <c r="M37" s="140"/>
      <c r="N37" s="140"/>
      <c r="O37" s="140"/>
      <c r="P37" s="140"/>
      <c r="Q37" s="140"/>
      <c r="R37" s="140"/>
      <c r="S37" s="141"/>
      <c r="T37" s="19"/>
      <c r="U37" s="44"/>
    </row>
    <row r="38" spans="1:21" s="20" customFormat="1" ht="58.35" customHeight="1" thickBot="1" x14ac:dyDescent="0.25">
      <c r="A38" s="60"/>
      <c r="B38" s="61"/>
      <c r="C38" s="62" t="s">
        <v>26</v>
      </c>
      <c r="D38" s="123" t="s">
        <v>27</v>
      </c>
      <c r="E38" s="124"/>
      <c r="F38" s="124"/>
      <c r="G38" s="124"/>
      <c r="H38" s="124"/>
      <c r="I38" s="124"/>
      <c r="J38" s="124"/>
      <c r="K38" s="124"/>
      <c r="L38" s="125"/>
      <c r="M38" s="126" t="s">
        <v>63</v>
      </c>
      <c r="N38" s="127"/>
      <c r="O38" s="128"/>
      <c r="P38" s="129" t="s">
        <v>38</v>
      </c>
      <c r="Q38" s="130"/>
      <c r="R38" s="131"/>
      <c r="S38" s="43"/>
      <c r="T38" s="44"/>
      <c r="U38" s="44"/>
    </row>
    <row r="39" spans="1:21" s="20" customFormat="1" ht="28.5" customHeight="1" x14ac:dyDescent="0.45">
      <c r="A39" s="63"/>
      <c r="B39" s="64" t="s">
        <v>29</v>
      </c>
      <c r="C39" s="7"/>
      <c r="D39" s="132"/>
      <c r="E39" s="133"/>
      <c r="F39" s="133"/>
      <c r="G39" s="133"/>
      <c r="H39" s="133"/>
      <c r="I39" s="133"/>
      <c r="J39" s="133"/>
      <c r="K39" s="133"/>
      <c r="L39" s="134"/>
      <c r="M39" s="135"/>
      <c r="N39" s="136"/>
      <c r="O39" s="136"/>
      <c r="P39" s="137">
        <f>IFERROR(M39*700,"")</f>
        <v>0</v>
      </c>
      <c r="Q39" s="138"/>
      <c r="R39" s="65" t="s">
        <v>30</v>
      </c>
      <c r="S39" s="49"/>
      <c r="T39" s="18"/>
      <c r="U39" s="44"/>
    </row>
    <row r="40" spans="1:21" s="20" customFormat="1" ht="28.5" customHeight="1" x14ac:dyDescent="0.45">
      <c r="A40" s="63"/>
      <c r="B40" s="66" t="s">
        <v>31</v>
      </c>
      <c r="C40" s="8"/>
      <c r="D40" s="109"/>
      <c r="E40" s="110"/>
      <c r="F40" s="110"/>
      <c r="G40" s="110"/>
      <c r="H40" s="110"/>
      <c r="I40" s="110"/>
      <c r="J40" s="110"/>
      <c r="K40" s="110"/>
      <c r="L40" s="111"/>
      <c r="M40" s="112"/>
      <c r="N40" s="113"/>
      <c r="O40" s="113"/>
      <c r="P40" s="114">
        <f t="shared" ref="P40:P45" si="1">IFERROR(M40*700,"")</f>
        <v>0</v>
      </c>
      <c r="Q40" s="115"/>
      <c r="R40" s="67" t="s">
        <v>30</v>
      </c>
      <c r="S40" s="49"/>
      <c r="T40" s="18"/>
      <c r="U40" s="44"/>
    </row>
    <row r="41" spans="1:21" s="20" customFormat="1" ht="28.5" customHeight="1" x14ac:dyDescent="0.45">
      <c r="A41" s="63"/>
      <c r="B41" s="66" t="s">
        <v>32</v>
      </c>
      <c r="C41" s="8"/>
      <c r="D41" s="109"/>
      <c r="E41" s="110"/>
      <c r="F41" s="110"/>
      <c r="G41" s="110"/>
      <c r="H41" s="110"/>
      <c r="I41" s="110"/>
      <c r="J41" s="110"/>
      <c r="K41" s="110"/>
      <c r="L41" s="111"/>
      <c r="M41" s="112"/>
      <c r="N41" s="113"/>
      <c r="O41" s="113"/>
      <c r="P41" s="114">
        <f t="shared" si="1"/>
        <v>0</v>
      </c>
      <c r="Q41" s="115"/>
      <c r="R41" s="67" t="s">
        <v>30</v>
      </c>
      <c r="S41" s="49"/>
      <c r="T41" s="18"/>
      <c r="U41" s="44"/>
    </row>
    <row r="42" spans="1:21" s="68" customFormat="1" ht="28.5" customHeight="1" x14ac:dyDescent="0.55000000000000004">
      <c r="A42" s="63"/>
      <c r="B42" s="66" t="s">
        <v>33</v>
      </c>
      <c r="C42" s="8"/>
      <c r="D42" s="109"/>
      <c r="E42" s="110"/>
      <c r="F42" s="110"/>
      <c r="G42" s="110"/>
      <c r="H42" s="110"/>
      <c r="I42" s="110"/>
      <c r="J42" s="110"/>
      <c r="K42" s="110"/>
      <c r="L42" s="111"/>
      <c r="M42" s="112"/>
      <c r="N42" s="113"/>
      <c r="O42" s="113"/>
      <c r="P42" s="114">
        <f t="shared" si="1"/>
        <v>0</v>
      </c>
      <c r="Q42" s="115"/>
      <c r="R42" s="67" t="s">
        <v>30</v>
      </c>
      <c r="S42" s="49"/>
      <c r="T42" s="18"/>
    </row>
    <row r="43" spans="1:21" s="68" customFormat="1" ht="28.5" customHeight="1" x14ac:dyDescent="0.55000000000000004">
      <c r="A43" s="63"/>
      <c r="B43" s="66" t="s">
        <v>34</v>
      </c>
      <c r="C43" s="8"/>
      <c r="D43" s="109"/>
      <c r="E43" s="110"/>
      <c r="F43" s="110"/>
      <c r="G43" s="110"/>
      <c r="H43" s="110"/>
      <c r="I43" s="110"/>
      <c r="J43" s="110"/>
      <c r="K43" s="110"/>
      <c r="L43" s="111"/>
      <c r="M43" s="112"/>
      <c r="N43" s="113"/>
      <c r="O43" s="113"/>
      <c r="P43" s="114">
        <f t="shared" si="1"/>
        <v>0</v>
      </c>
      <c r="Q43" s="115"/>
      <c r="R43" s="67" t="s">
        <v>30</v>
      </c>
      <c r="S43" s="49"/>
      <c r="T43" s="18"/>
    </row>
    <row r="44" spans="1:21" s="68" customFormat="1" ht="28.5" customHeight="1" x14ac:dyDescent="0.55000000000000004">
      <c r="A44" s="63"/>
      <c r="B44" s="66" t="s">
        <v>35</v>
      </c>
      <c r="C44" s="8"/>
      <c r="D44" s="109"/>
      <c r="E44" s="110"/>
      <c r="F44" s="110"/>
      <c r="G44" s="110"/>
      <c r="H44" s="110"/>
      <c r="I44" s="110"/>
      <c r="J44" s="110"/>
      <c r="K44" s="110"/>
      <c r="L44" s="111"/>
      <c r="M44" s="112"/>
      <c r="N44" s="113"/>
      <c r="O44" s="113"/>
      <c r="P44" s="114">
        <f t="shared" si="1"/>
        <v>0</v>
      </c>
      <c r="Q44" s="115"/>
      <c r="R44" s="67" t="s">
        <v>30</v>
      </c>
      <c r="S44" s="49"/>
      <c r="T44" s="44"/>
    </row>
    <row r="45" spans="1:21" s="19" customFormat="1" ht="28.5" customHeight="1" thickBot="1" x14ac:dyDescent="0.25">
      <c r="A45" s="63"/>
      <c r="B45" s="69" t="s">
        <v>36</v>
      </c>
      <c r="C45" s="10"/>
      <c r="D45" s="116"/>
      <c r="E45" s="117"/>
      <c r="F45" s="117"/>
      <c r="G45" s="117"/>
      <c r="H45" s="117"/>
      <c r="I45" s="117"/>
      <c r="J45" s="117"/>
      <c r="K45" s="117"/>
      <c r="L45" s="118"/>
      <c r="M45" s="119"/>
      <c r="N45" s="120"/>
      <c r="O45" s="120"/>
      <c r="P45" s="121">
        <f t="shared" si="1"/>
        <v>0</v>
      </c>
      <c r="Q45" s="122"/>
      <c r="R45" s="70" t="s">
        <v>30</v>
      </c>
      <c r="S45" s="49"/>
      <c r="T45" s="44"/>
      <c r="U45" s="71"/>
    </row>
    <row r="46" spans="1:21" s="19" customFormat="1" ht="18" customHeight="1" thickBot="1" x14ac:dyDescent="0.5">
      <c r="A46" s="72"/>
      <c r="B46" s="91" t="s">
        <v>39</v>
      </c>
      <c r="C46" s="92"/>
      <c r="D46" s="92"/>
      <c r="E46" s="92"/>
      <c r="F46" s="93"/>
      <c r="G46" s="94">
        <f>SUM(P39:Q45)</f>
        <v>0</v>
      </c>
      <c r="H46" s="95"/>
      <c r="I46" s="95"/>
      <c r="J46" s="95"/>
      <c r="K46" s="95"/>
      <c r="L46" s="73" t="s">
        <v>30</v>
      </c>
      <c r="M46" s="74"/>
      <c r="N46" s="74"/>
      <c r="O46" s="74"/>
      <c r="P46" s="74"/>
      <c r="Q46" s="74"/>
      <c r="R46" s="74"/>
      <c r="S46" s="75"/>
      <c r="T46" s="18"/>
      <c r="U46" s="71"/>
    </row>
    <row r="47" spans="1:21" s="20" customFormat="1" ht="15" customHeight="1" x14ac:dyDescent="0.45">
      <c r="A47" s="33"/>
      <c r="B47" s="76" t="s">
        <v>61</v>
      </c>
      <c r="D47" s="18"/>
      <c r="E47" s="77"/>
      <c r="F47" s="77"/>
      <c r="G47" s="77"/>
      <c r="H47" s="77"/>
      <c r="I47" s="77"/>
      <c r="J47" s="77"/>
      <c r="K47" s="78"/>
      <c r="L47" s="78"/>
      <c r="M47" s="78"/>
      <c r="N47" s="96" t="s">
        <v>40</v>
      </c>
      <c r="O47" s="97"/>
      <c r="P47" s="102">
        <f>G35+G46</f>
        <v>0</v>
      </c>
      <c r="Q47" s="103"/>
      <c r="R47" s="106" t="s">
        <v>30</v>
      </c>
      <c r="S47" s="79"/>
      <c r="T47" s="18"/>
    </row>
    <row r="48" spans="1:21" s="20" customFormat="1" ht="15" customHeight="1" x14ac:dyDescent="0.45">
      <c r="A48" s="33"/>
      <c r="B48" s="80" t="s">
        <v>41</v>
      </c>
      <c r="D48" s="18"/>
      <c r="E48" s="78"/>
      <c r="F48" s="78"/>
      <c r="G48" s="78"/>
      <c r="H48" s="78"/>
      <c r="I48" s="78"/>
      <c r="J48" s="78"/>
      <c r="K48" s="78"/>
      <c r="L48" s="78"/>
      <c r="M48" s="78"/>
      <c r="N48" s="98"/>
      <c r="O48" s="99"/>
      <c r="P48" s="104"/>
      <c r="Q48" s="104"/>
      <c r="R48" s="107"/>
      <c r="S48" s="57"/>
      <c r="T48" s="18"/>
    </row>
    <row r="49" spans="1:24" s="20" customFormat="1" ht="15" customHeight="1" thickBot="1" x14ac:dyDescent="0.5">
      <c r="A49" s="33"/>
      <c r="B49" s="80" t="s">
        <v>42</v>
      </c>
      <c r="D49" s="18"/>
      <c r="E49" s="18"/>
      <c r="F49" s="18"/>
      <c r="G49" s="18"/>
      <c r="H49" s="18"/>
      <c r="I49" s="18"/>
      <c r="J49" s="18"/>
      <c r="K49" s="18"/>
      <c r="L49" s="18"/>
      <c r="M49" s="18"/>
      <c r="N49" s="100"/>
      <c r="O49" s="101"/>
      <c r="P49" s="105"/>
      <c r="Q49" s="105"/>
      <c r="R49" s="108"/>
      <c r="S49" s="57"/>
      <c r="T49" s="18"/>
    </row>
    <row r="50" spans="1:24" s="20" customFormat="1" ht="15" customHeight="1" x14ac:dyDescent="0.45">
      <c r="A50" s="33"/>
      <c r="B50" s="80" t="s">
        <v>43</v>
      </c>
      <c r="D50" s="18"/>
      <c r="E50" s="18"/>
      <c r="F50" s="18"/>
      <c r="G50" s="18"/>
      <c r="H50" s="18"/>
      <c r="I50" s="18"/>
      <c r="J50" s="18"/>
      <c r="K50" s="18"/>
      <c r="L50" s="18"/>
      <c r="M50" s="18"/>
      <c r="N50" s="18"/>
      <c r="O50" s="78"/>
      <c r="P50" s="81"/>
      <c r="Q50" s="81"/>
      <c r="R50" s="82"/>
      <c r="S50" s="75"/>
      <c r="T50" s="82"/>
      <c r="U50" s="81"/>
      <c r="V50" s="18"/>
      <c r="W50" s="18"/>
    </row>
    <row r="51" spans="1:24" s="20" customFormat="1" ht="15" customHeight="1" x14ac:dyDescent="0.45">
      <c r="A51" s="33"/>
      <c r="B51" s="80" t="s">
        <v>44</v>
      </c>
      <c r="D51" s="18"/>
      <c r="E51" s="78"/>
      <c r="F51" s="78"/>
      <c r="G51" s="78"/>
      <c r="H51" s="78"/>
      <c r="I51" s="78"/>
      <c r="J51" s="78"/>
      <c r="K51" s="78"/>
      <c r="L51" s="78"/>
      <c r="M51" s="78"/>
      <c r="N51" s="78"/>
      <c r="O51" s="78"/>
      <c r="P51" s="78"/>
      <c r="Q51" s="78"/>
      <c r="R51" s="78"/>
      <c r="S51" s="79"/>
      <c r="T51" s="78"/>
      <c r="U51" s="78"/>
      <c r="V51" s="18"/>
      <c r="W51" s="18"/>
    </row>
    <row r="52" spans="1:24" s="20" customFormat="1" ht="13.5" customHeight="1" x14ac:dyDescent="0.45">
      <c r="A52" s="33"/>
      <c r="B52" s="78"/>
      <c r="D52" s="18"/>
      <c r="E52" s="78"/>
      <c r="F52" s="78"/>
      <c r="G52" s="78"/>
      <c r="H52" s="78"/>
      <c r="I52" s="78"/>
      <c r="J52" s="78"/>
      <c r="K52" s="78"/>
      <c r="L52" s="78"/>
      <c r="M52" s="78"/>
      <c r="N52" s="78"/>
      <c r="O52" s="78"/>
      <c r="P52" s="78"/>
      <c r="Q52" s="78"/>
      <c r="R52" s="78"/>
      <c r="S52" s="79"/>
      <c r="T52" s="78"/>
      <c r="U52" s="78"/>
      <c r="V52" s="78"/>
      <c r="W52" s="18"/>
      <c r="X52" s="44"/>
    </row>
    <row r="53" spans="1:24" s="68" customFormat="1" ht="22.2" x14ac:dyDescent="0.55000000000000004">
      <c r="A53" s="83"/>
      <c r="B53" s="19" t="s">
        <v>45</v>
      </c>
      <c r="D53" s="84"/>
      <c r="E53" s="85"/>
      <c r="F53" s="85"/>
      <c r="G53" s="85"/>
      <c r="H53" s="85"/>
      <c r="I53" s="85"/>
      <c r="J53" s="85"/>
      <c r="K53" s="85"/>
      <c r="L53" s="85"/>
      <c r="M53" s="85"/>
      <c r="N53" s="84"/>
      <c r="O53" s="84"/>
      <c r="P53" s="84"/>
      <c r="Q53" s="84"/>
      <c r="R53" s="84"/>
      <c r="S53" s="86"/>
      <c r="T53" s="84"/>
      <c r="U53" s="84"/>
    </row>
    <row r="54" spans="1:24" s="68" customFormat="1" ht="22.2" x14ac:dyDescent="0.55000000000000004">
      <c r="A54" s="83"/>
      <c r="B54" s="15"/>
      <c r="C54" s="45" t="s">
        <v>58</v>
      </c>
      <c r="D54" s="45"/>
      <c r="E54" s="87"/>
      <c r="F54" s="87"/>
      <c r="G54" s="87"/>
      <c r="H54" s="85"/>
      <c r="I54" s="85"/>
      <c r="J54" s="85"/>
      <c r="K54" s="85"/>
      <c r="L54" s="85"/>
      <c r="M54" s="85"/>
      <c r="N54" s="84"/>
      <c r="O54" s="84"/>
      <c r="P54" s="84"/>
      <c r="Q54" s="84"/>
      <c r="R54" s="84"/>
      <c r="S54" s="86"/>
      <c r="T54" s="84"/>
      <c r="U54" s="84"/>
    </row>
    <row r="55" spans="1:24" s="68" customFormat="1" ht="22.2" x14ac:dyDescent="0.55000000000000004">
      <c r="A55" s="83"/>
      <c r="B55" s="9"/>
      <c r="C55" s="89" t="s">
        <v>59</v>
      </c>
      <c r="D55" s="89"/>
      <c r="E55" s="89"/>
      <c r="F55" s="89"/>
      <c r="G55" s="89"/>
      <c r="H55" s="89"/>
      <c r="I55" s="89"/>
      <c r="J55" s="89"/>
      <c r="K55" s="89"/>
      <c r="L55" s="89"/>
      <c r="M55" s="89"/>
      <c r="N55" s="89"/>
      <c r="O55" s="89"/>
      <c r="P55" s="89"/>
      <c r="Q55" s="89"/>
      <c r="R55" s="89"/>
      <c r="S55" s="90"/>
      <c r="T55" s="84"/>
      <c r="U55" s="84"/>
    </row>
    <row r="56" spans="1:24" ht="40.200000000000003" customHeight="1" thickBot="1" x14ac:dyDescent="0.6">
      <c r="A56" s="88"/>
      <c r="B56" s="16"/>
      <c r="C56" s="208" t="s">
        <v>66</v>
      </c>
      <c r="D56" s="208"/>
      <c r="E56" s="208"/>
      <c r="F56" s="208"/>
      <c r="G56" s="208"/>
      <c r="H56" s="208"/>
      <c r="I56" s="208"/>
      <c r="J56" s="208"/>
      <c r="K56" s="208"/>
      <c r="L56" s="208"/>
      <c r="M56" s="208"/>
      <c r="N56" s="208"/>
      <c r="O56" s="208"/>
      <c r="P56" s="208"/>
      <c r="Q56" s="208"/>
      <c r="R56" s="208"/>
      <c r="S56" s="209"/>
    </row>
    <row r="58" spans="1:24" x14ac:dyDescent="0.45">
      <c r="C58" s="18" t="s">
        <v>57</v>
      </c>
    </row>
  </sheetData>
  <sheetProtection algorithmName="SHA-512" hashValue="EMbw26/KhaNk5lEn1UHCbweaBlHYtuf134fXjfjHgTgv4Xgu3ybifhm1oGm2oU390TNbncdufXPY8uHy/9au5g==" saltValue="MOHhLUD9vQsJaAxrBbZXxg==" spinCount="100000" sheet="1" objects="1" scenarios="1" formatCells="0" formatColumns="0" formatRows="0" insertColumns="0" insertRows="0" deleteColumns="0" deleteRows="0"/>
  <mergeCells count="86">
    <mergeCell ref="C56:S56"/>
    <mergeCell ref="A2:S2"/>
    <mergeCell ref="O3:S3"/>
    <mergeCell ref="A6:B15"/>
    <mergeCell ref="D6:S6"/>
    <mergeCell ref="D7:S7"/>
    <mergeCell ref="D8:S8"/>
    <mergeCell ref="D9:S9"/>
    <mergeCell ref="D10:S10"/>
    <mergeCell ref="C11:C13"/>
    <mergeCell ref="E11:I11"/>
    <mergeCell ref="C22:R22"/>
    <mergeCell ref="J11:N11"/>
    <mergeCell ref="O11:P11"/>
    <mergeCell ref="Q11:S11"/>
    <mergeCell ref="D12:S12"/>
    <mergeCell ref="D13:S13"/>
    <mergeCell ref="D14:N14"/>
    <mergeCell ref="O14:P14"/>
    <mergeCell ref="Q14:S14"/>
    <mergeCell ref="D15:S15"/>
    <mergeCell ref="B17:R17"/>
    <mergeCell ref="C18:R18"/>
    <mergeCell ref="C19:S19"/>
    <mergeCell ref="C21:S21"/>
    <mergeCell ref="C23:S23"/>
    <mergeCell ref="C24:S24"/>
    <mergeCell ref="A25:S25"/>
    <mergeCell ref="A26:S26"/>
    <mergeCell ref="D27:L27"/>
    <mergeCell ref="M27:O27"/>
    <mergeCell ref="P27:R27"/>
    <mergeCell ref="D28:L28"/>
    <mergeCell ref="M28:O28"/>
    <mergeCell ref="P28:Q28"/>
    <mergeCell ref="D29:L29"/>
    <mergeCell ref="M29:O29"/>
    <mergeCell ref="P29:Q29"/>
    <mergeCell ref="D30:L30"/>
    <mergeCell ref="M30:O30"/>
    <mergeCell ref="P30:Q30"/>
    <mergeCell ref="D31:L31"/>
    <mergeCell ref="M31:O31"/>
    <mergeCell ref="P31:Q31"/>
    <mergeCell ref="A37:S37"/>
    <mergeCell ref="D32:L32"/>
    <mergeCell ref="M32:O32"/>
    <mergeCell ref="P32:Q32"/>
    <mergeCell ref="D33:L33"/>
    <mergeCell ref="M33:O33"/>
    <mergeCell ref="P33:Q33"/>
    <mergeCell ref="D34:L34"/>
    <mergeCell ref="M34:O34"/>
    <mergeCell ref="P34:Q34"/>
    <mergeCell ref="B35:F35"/>
    <mergeCell ref="G35:K35"/>
    <mergeCell ref="D38:L38"/>
    <mergeCell ref="M38:O38"/>
    <mergeCell ref="P38:R38"/>
    <mergeCell ref="D39:L39"/>
    <mergeCell ref="M39:O39"/>
    <mergeCell ref="P39:Q39"/>
    <mergeCell ref="D40:L40"/>
    <mergeCell ref="M40:O40"/>
    <mergeCell ref="P40:Q40"/>
    <mergeCell ref="D41:L41"/>
    <mergeCell ref="M41:O41"/>
    <mergeCell ref="P41:Q41"/>
    <mergeCell ref="D42:L42"/>
    <mergeCell ref="M42:O42"/>
    <mergeCell ref="P42:Q42"/>
    <mergeCell ref="D43:L43"/>
    <mergeCell ref="M43:O43"/>
    <mergeCell ref="P43:Q43"/>
    <mergeCell ref="D44:L44"/>
    <mergeCell ref="M44:O44"/>
    <mergeCell ref="P44:Q44"/>
    <mergeCell ref="D45:L45"/>
    <mergeCell ref="M45:O45"/>
    <mergeCell ref="P45:Q45"/>
    <mergeCell ref="C55:S55"/>
    <mergeCell ref="B46:F46"/>
    <mergeCell ref="G46:K46"/>
    <mergeCell ref="N47:O49"/>
    <mergeCell ref="P47:Q49"/>
    <mergeCell ref="R47:R49"/>
  </mergeCells>
  <phoneticPr fontId="3"/>
  <dataValidations count="5">
    <dataValidation type="list" allowBlank="1" showInputMessage="1" showErrorMessage="1" sqref="Q11" xr:uid="{2DC511B4-5105-4BCF-8347-6D2B7440A752}">
      <formula1>"都・道・府・県,都,道,府,県"</formula1>
    </dataValidation>
    <dataValidation type="list" allowBlank="1" showInputMessage="1" showErrorMessage="1" sqref="D39:L45 D28:L34" xr:uid="{C95832A6-9B88-4817-AC47-6EE4CD4893E6}">
      <formula1>光熱費支援事業名</formula1>
    </dataValidation>
    <dataValidation imeMode="fullKatakana" allowBlank="1" showInputMessage="1" showErrorMessage="1" sqref="D6:S6" xr:uid="{8BF9B866-BF7D-4BBA-92BB-4782853DFF7A}"/>
    <dataValidation imeMode="fullAlpha" allowBlank="1" showInputMessage="1" showErrorMessage="1" sqref="E11" xr:uid="{3B6E779C-9F4F-436D-9CE1-F236D0B4EE1F}"/>
    <dataValidation imeMode="halfKatakana" allowBlank="1" showInputMessage="1" showErrorMessage="1" sqref="D9:S9" xr:uid="{50AAD398-1D3B-4231-B50B-27ED52AC0C51}"/>
  </dataValidations>
  <printOptions horizontalCentered="1"/>
  <pageMargins left="3.937007874015748E-2" right="3.937007874015748E-2" top="0.35433070866141736" bottom="0.35433070866141736" header="0.11811023622047245" footer="0.11811023622047245"/>
  <pageSetup paperSize="9" scale="50" orientation="portrait" r:id="rId1"/>
  <ignoredErrors>
    <ignoredError sqref="B28:B3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60960</xdr:colOff>
                    <xdr:row>17</xdr:row>
                    <xdr:rowOff>0</xdr:rowOff>
                  </from>
                  <to>
                    <xdr:col>2</xdr:col>
                    <xdr:colOff>60960</xdr:colOff>
                    <xdr:row>18</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60960</xdr:colOff>
                    <xdr:row>20</xdr:row>
                    <xdr:rowOff>411480</xdr:rowOff>
                  </from>
                  <to>
                    <xdr:col>2</xdr:col>
                    <xdr:colOff>60960</xdr:colOff>
                    <xdr:row>22</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60960</xdr:colOff>
                    <xdr:row>18</xdr:row>
                    <xdr:rowOff>22860</xdr:rowOff>
                  </from>
                  <to>
                    <xdr:col>2</xdr:col>
                    <xdr:colOff>38100</xdr:colOff>
                    <xdr:row>19</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60960</xdr:colOff>
                    <xdr:row>19</xdr:row>
                    <xdr:rowOff>266700</xdr:rowOff>
                  </from>
                  <to>
                    <xdr:col>2</xdr:col>
                    <xdr:colOff>99060</xdr:colOff>
                    <xdr:row>21</xdr:row>
                    <xdr:rowOff>99060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xdr:colOff>
                    <xdr:row>22</xdr:row>
                    <xdr:rowOff>175260</xdr:rowOff>
                  </from>
                  <to>
                    <xdr:col>2</xdr:col>
                    <xdr:colOff>22860</xdr:colOff>
                    <xdr:row>23</xdr:row>
                    <xdr:rowOff>822960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38100</xdr:colOff>
                    <xdr:row>22</xdr:row>
                    <xdr:rowOff>0</xdr:rowOff>
                  </from>
                  <to>
                    <xdr:col>2</xdr:col>
                    <xdr:colOff>38100</xdr:colOff>
                    <xdr:row>22</xdr:row>
                    <xdr:rowOff>274320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60960</xdr:colOff>
                    <xdr:row>18</xdr:row>
                    <xdr:rowOff>411480</xdr:rowOff>
                  </from>
                  <to>
                    <xdr:col>2</xdr:col>
                    <xdr:colOff>38100</xdr:colOff>
                    <xdr:row>20</xdr:row>
                    <xdr:rowOff>22860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38100</xdr:colOff>
                    <xdr:row>53</xdr:row>
                    <xdr:rowOff>30480</xdr:rowOff>
                  </from>
                  <to>
                    <xdr:col>2</xdr:col>
                    <xdr:colOff>381000</xdr:colOff>
                    <xdr:row>53</xdr:row>
                    <xdr:rowOff>266700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38100</xdr:colOff>
                    <xdr:row>54</xdr:row>
                    <xdr:rowOff>30480</xdr:rowOff>
                  </from>
                  <to>
                    <xdr:col>2</xdr:col>
                    <xdr:colOff>381000</xdr:colOff>
                    <xdr:row>54</xdr:row>
                    <xdr:rowOff>266700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38100</xdr:colOff>
                    <xdr:row>55</xdr:row>
                    <xdr:rowOff>30480</xdr:rowOff>
                  </from>
                  <to>
                    <xdr:col>2</xdr:col>
                    <xdr:colOff>381000</xdr:colOff>
                    <xdr:row>55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88060-9FF6-49E4-9BEB-CD873002F8EA}">
  <dimension ref="C2:J10"/>
  <sheetViews>
    <sheetView workbookViewId="0">
      <selection activeCell="C10" sqref="C10"/>
    </sheetView>
  </sheetViews>
  <sheetFormatPr defaultRowHeight="18" x14ac:dyDescent="0.45"/>
  <cols>
    <col min="3" max="3" width="28.19921875" customWidth="1"/>
    <col min="4" max="4" width="24" customWidth="1"/>
    <col min="5" max="5" width="12.19921875" customWidth="1"/>
    <col min="6" max="6" width="24" customWidth="1"/>
    <col min="7" max="7" width="8" customWidth="1"/>
    <col min="8" max="8" width="27.69921875" customWidth="1"/>
    <col min="10" max="10" width="39.8984375" customWidth="1"/>
  </cols>
  <sheetData>
    <row r="2" spans="3:10" x14ac:dyDescent="0.45">
      <c r="C2" t="s">
        <v>49</v>
      </c>
      <c r="H2" t="s">
        <v>50</v>
      </c>
    </row>
    <row r="3" spans="3:10" x14ac:dyDescent="0.45">
      <c r="C3" s="13" t="s">
        <v>56</v>
      </c>
      <c r="D3" s="14">
        <v>40000</v>
      </c>
      <c r="E3" s="13" t="s">
        <v>55</v>
      </c>
      <c r="F3" s="13" t="s">
        <v>52</v>
      </c>
      <c r="H3" t="s">
        <v>51</v>
      </c>
      <c r="J3" s="12"/>
    </row>
    <row r="4" spans="3:10" x14ac:dyDescent="0.45">
      <c r="C4" s="13" t="s">
        <v>47</v>
      </c>
      <c r="D4" s="14">
        <v>60000</v>
      </c>
      <c r="E4" s="13" t="s">
        <v>55</v>
      </c>
      <c r="F4" s="13" t="s">
        <v>53</v>
      </c>
      <c r="J4" s="12"/>
    </row>
    <row r="5" spans="3:10" x14ac:dyDescent="0.45">
      <c r="C5" s="13" t="s">
        <v>48</v>
      </c>
      <c r="D5" s="14">
        <v>200000</v>
      </c>
      <c r="E5" s="13" t="s">
        <v>55</v>
      </c>
      <c r="F5" s="13" t="s">
        <v>54</v>
      </c>
      <c r="J5" s="12"/>
    </row>
    <row r="6" spans="3:10" x14ac:dyDescent="0.45">
      <c r="J6" s="12"/>
    </row>
    <row r="7" spans="3:10" x14ac:dyDescent="0.45">
      <c r="J7" s="12"/>
    </row>
    <row r="8" spans="3:10" x14ac:dyDescent="0.45">
      <c r="J8" s="12"/>
    </row>
    <row r="9" spans="3:10" x14ac:dyDescent="0.45">
      <c r="C9" t="s">
        <v>46</v>
      </c>
      <c r="J9" s="12"/>
    </row>
    <row r="10" spans="3:10" x14ac:dyDescent="0.45">
      <c r="J10" s="12"/>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1C9DF-0DCC-4CDA-8484-0700F7961990}">
  <dimension ref="A1"/>
  <sheetViews>
    <sheetView workbookViewId="0">
      <selection activeCell="D11" sqref="D11"/>
    </sheetView>
  </sheetViews>
  <sheetFormatPr defaultRowHeight="18" x14ac:dyDescent="0.45"/>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y G V z X A s 2 6 / q m A A A A 9 w A A A B I A H A B D b 2 5 m a W c v U G F j a 2 F n Z S 5 4 b W w g o h g A K K A U A A A A A A A A A A A A A A A A A A A A A A A A A A A A h Y 9 N D o I w G E S v Q r q n f 5 q o 5 K M s 3 B l J S E y M 2 6 Z W q E I x U C x 3 c + G R v I I Y R d 2 5 n D d v M X O / 3 i D p q z K 4 6 K Y 1 t Y 0 R w x Q F 2 q p 6 b 2 w e o 8 4 d w j l K B G R S n W S u g 0 G 2 b d S 3 + x g V z p 0 j Q r z 3 2 E 9 w 3 e S E U 8 r I L l 1 v V K E r i T 6 y + S + H x r Z O W q W R g O 1 r j O C Y T W e Y U b 7 A F M h I I T X 2 a / B h 8 L P 9 g b D s S t c 1 W h x l u M q A j B H I + 4 R 4 A F B L A w Q U A A I A C A D I Z X N 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G V z X C i K R 7 g O A A A A E Q A A A B M A H A B G b 3 J t d W x h c y 9 T Z W N 0 a W 9 u M S 5 t I K I Y A C i g F A A A A A A A A A A A A A A A A A A A A A A A A A A A A C t O T S 7 J z M 9 T C I b Q h t Y A U E s B A i 0 A F A A C A A g A y G V z X A s 2 6 / q m A A A A 9 w A A A B I A A A A A A A A A A A A A A A A A A A A A A E N v b m Z p Z y 9 Q Y W N r Y W d l L n h t b F B L A Q I t A B Q A A g A I A M h l c 1 w P y u m r p A A A A O k A A A A T A A A A A A A A A A A A A A A A A P I A A A B b Q 2 9 u d G V u d F 9 U e X B l c 1 0 u e G 1 s U E s B A i 0 A F A A C A A g A y G V z 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P g Z G Q c h G 9 J n z F W M B U s / z s A A A A A A g A A A A A A E G Y A A A A B A A A g A A A A d B w 2 w p D 4 + L 6 W n 5 X j N t p M X K 0 e F u 1 v j Y N s K n 9 t t x z D B D Y A A A A A D o A A A A A C A A A g A A A A A e C G g E b + h d K E j c i Y 2 R C 5 t B k I H 9 J q T H g d B K U K E U a O k W B Q A A A A P i F 3 7 S b H u y S g U K Z o 0 o M N w v n U n n l q 4 n + T o 6 p u J 6 s u 2 2 E I 8 B O J m M H G c v d i S w b 9 a + D x W C G 6 z o 2 P l b 0 V 6 B M 4 Z J N e t 6 5 w n e s U v z g 9 K H l m O h p z S Y x A A A A A i h V G D V R I o t Y 4 u z u h B f R n 9 J u U s / T v f P u K d Y Q l j w Y m E Z + z 9 / D d V 7 Z S G A O A M v j r 0 x v d V z 3 J N B a w m a v K V f i 1 l l n T H Q = = < / D a t a M a s h u p > 
</file>

<file path=customXml/itemProps1.xml><?xml version="1.0" encoding="utf-8"?>
<ds:datastoreItem xmlns:ds="http://schemas.openxmlformats.org/officeDocument/2006/customXml" ds:itemID="{7A6D4A6D-FE70-4A9E-97E1-C76270C0F52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申請書様式</vt:lpstr>
      <vt:lpstr>要件</vt:lpstr>
      <vt:lpstr>タブを右クリックで再表示</vt:lpstr>
      <vt:lpstr>申請書様式!Print_Area</vt:lpstr>
      <vt:lpstr>光熱費支援事業</vt:lpstr>
      <vt:lpstr>光熱費支援事業名</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1523ic</dc:creator>
  <cp:lastModifiedBy>1523ic</cp:lastModifiedBy>
  <cp:lastPrinted>2026-05-22T10:37:05Z</cp:lastPrinted>
  <dcterms:created xsi:type="dcterms:W3CDTF">2026-03-16T07:55:38Z</dcterms:created>
  <dcterms:modified xsi:type="dcterms:W3CDTF">2026-05-28T07:13:57Z</dcterms:modified>
</cp:coreProperties>
</file>